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744A20B8-C5CE-43D1-938F-377D27998A03}" xr6:coauthVersionLast="46" xr6:coauthVersionMax="47" xr10:uidLastSave="{00000000-0000-0000-0000-000000000000}"/>
  <bookViews>
    <workbookView xWindow="-120" yWindow="-120" windowWidth="24240" windowHeight="13140" xr2:uid="{00000000-000D-0000-FFFF-FFFF00000000}"/>
  </bookViews>
  <sheets>
    <sheet name="Извещение" sheetId="1" r:id="rId1"/>
    <sheet name="Краткая инструкция участнику" sheetId="4" r:id="rId2"/>
    <sheet name="Справочно" sheetId="2" state="hidden" r:id="rId3"/>
    <sheet name="Заказчики" sheetId="3" state="hidden" r:id="rId4"/>
  </sheets>
  <definedNames>
    <definedName name="_ftn1" localSheetId="0">Извещение!#REF!</definedName>
    <definedName name="_ftnref1" localSheetId="0">Извещение!$E$4</definedName>
    <definedName name="_xlnm.Print_Area" localSheetId="0">Извещение!$A$1:$E$50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18" i="1" l="1"/>
  <c r="A19" i="1" s="1"/>
  <c r="A30" i="1"/>
  <c r="A31" i="1" s="1"/>
  <c r="A36" i="1" l="1"/>
  <c r="A38" i="1" s="1"/>
  <c r="A39" i="1" s="1"/>
  <c r="A40" i="1" s="1"/>
  <c r="A41" i="1" s="1"/>
</calcChain>
</file>

<file path=xl/sharedStrings.xml><?xml version="1.0" encoding="utf-8"?>
<sst xmlns="http://schemas.openxmlformats.org/spreadsheetml/2006/main" count="188" uniqueCount="168">
  <si>
    <t>Способы закупки</t>
  </si>
  <si>
    <t>По составу участников</t>
  </si>
  <si>
    <t>№ п/п</t>
  </si>
  <si>
    <t>Наименование п/п</t>
  </si>
  <si>
    <t>Содержание</t>
  </si>
  <si>
    <t>АО "Кавказцемент"</t>
  </si>
  <si>
    <t>АО "Катавский цемент"</t>
  </si>
  <si>
    <t>АО "Мальцовский портландцемент"</t>
  </si>
  <si>
    <t>АО "Михайловцемент"</t>
  </si>
  <si>
    <t>АО "Мордовцемент"</t>
  </si>
  <si>
    <t>АО "Невьянский цементник"</t>
  </si>
  <si>
    <t>АО "Пикалевский цемент"</t>
  </si>
  <si>
    <t>ЗАО "Осколцемент"</t>
  </si>
  <si>
    <t>АО "Недра"</t>
  </si>
  <si>
    <t>ЗАО "Белгородский цемент"</t>
  </si>
  <si>
    <t>ООО "Липецкое карьероуправление"</t>
  </si>
  <si>
    <t>ООО "Петербургцемент"</t>
  </si>
  <si>
    <t>ООО "Сенгилеевский цементный завод"</t>
  </si>
  <si>
    <t>ООО "Михайловское карьероуправление"</t>
  </si>
  <si>
    <t>АО "Липецкцемент"</t>
  </si>
  <si>
    <t>ООО "Невьянское карьероуправление"</t>
  </si>
  <si>
    <t>ООО "Мальцовское карьероуправление"</t>
  </si>
  <si>
    <t>Воронежский филиал АО "ЕВРОЦЕМЕНТ груп"</t>
  </si>
  <si>
    <t>ООО "Мергель"</t>
  </si>
  <si>
    <t>ЗАО "Подгоренский цементник"</t>
  </si>
  <si>
    <t>АО "Ахангаранцемент"</t>
  </si>
  <si>
    <t>ЗАО "ЖСМ"</t>
  </si>
  <si>
    <t>ЗАО "Савинский цементный завод"</t>
  </si>
  <si>
    <t>ООО "Ульяновское карьероуправление"</t>
  </si>
  <si>
    <t>АО "Ульяновскцемент"</t>
  </si>
  <si>
    <t>Полное наименование организаци</t>
  </si>
  <si>
    <t>Адрес</t>
  </si>
  <si>
    <t>Россия,369300,Респ.Карачаево-Черкесская,г.Усть-Джегута,Промплощадка</t>
  </si>
  <si>
    <t>Россия,456110,Челябинская обл.,г.Катав-Ивановск,ул.Цементников,д.1А</t>
  </si>
  <si>
    <t>Россия,242610,Брянская обл.,Дятьковский р-н,г.Фокино,ул.Цементников,1</t>
  </si>
  <si>
    <t>Россия,391721,Рязанская обл., Михайловский р-н,пос.Октябрьский</t>
  </si>
  <si>
    <t>Россия, 431720, Республика Мордовия, Чамзинский р-н, р.п. Комсомольский</t>
  </si>
  <si>
    <t>Россия,624173,Свердловская обл.,Невьянский р-н,пос.Цементный,ул.Ленина,д.1</t>
  </si>
  <si>
    <t>187600, Россия, Ленинградская обл., Бокситогорский район, г. Пикалево, 
Спрямленное ш., д. 1</t>
  </si>
  <si>
    <t>Россия,309504,Белгородская обл.,Старооскольский р-н,г.Старый Оскол,юго-западный промрайон,площадка Цемзаводская,проезд 1</t>
  </si>
  <si>
    <t>Россия,398007,г.Липецк,р-н Цемзавода</t>
  </si>
  <si>
    <t xml:space="preserve">433381, Россия, 
Ульяновская обл., 
Сенгилеевский р-н,  
р.п. Цемзавод,  
ул. Кооперативная, д. 5А </t>
  </si>
  <si>
    <t>Россия,242610,Брянская обл.,г.Фокино,ул.Цементников,д.1</t>
  </si>
  <si>
    <t>Россия,398007,Липецкая обл.,г.Липецк,р-н Цемзавода</t>
  </si>
  <si>
    <t>Россия, 396560, Воронежская обл., пгт. Подгоренский, пос. Цемзавода, д.14</t>
  </si>
  <si>
    <t>Россия,456110,Челябинская обл.,г.Катав-Иваноск,ул.Цементников,д.1Д</t>
  </si>
  <si>
    <t>Россия,164288,Архангельская обл.,Плесецкий р-н,пос.Савинский</t>
  </si>
  <si>
    <t>Россия,433300,Ульяновская обл.,г.Новоульяновск,проезд Промышленный,д.1</t>
  </si>
  <si>
    <t>Россия, 369300,Рес.Карачаево-Черкесская,г.Усть-Джегута,ул.Промплощадка</t>
  </si>
  <si>
    <t>Россия, 308015,Белгородская обл.,г.Белгород,ул.Сумская, площадка Цемзавода</t>
  </si>
  <si>
    <t xml:space="preserve">Россия, 188572,
Ленинградская обл.,Сланцевский район,  
Выскатское сельское поселение, цементный завод </t>
  </si>
  <si>
    <t>Россия, 396560, Воронежская область, Подгоренский район, поселок городского типа Подгоренский, поселок Цемзавода, 14</t>
  </si>
  <si>
    <t>ФИО</t>
  </si>
  <si>
    <t>Телефон</t>
  </si>
  <si>
    <t>Организатор закупки</t>
  </si>
  <si>
    <t>АО "ЕВРОЦЕМЕНТ груп"</t>
  </si>
  <si>
    <t xml:space="preserve">Россия, 107045, г. Москва,  М. Головин пер., д. 3, стр.1 </t>
  </si>
  <si>
    <t>Email</t>
  </si>
  <si>
    <t>Функцию организатора закупки выполняет Заказчик</t>
  </si>
  <si>
    <t>Способ закупки</t>
  </si>
  <si>
    <t>Запрос цен в электронной форме</t>
  </si>
  <si>
    <t>Тендер в электронной форме</t>
  </si>
  <si>
    <t>Редукцион в электронной форме</t>
  </si>
  <si>
    <t>ИЗВЕЩЕНИЕ О ЗАКУПКЕ</t>
  </si>
  <si>
    <t>Состав участников</t>
  </si>
  <si>
    <t>Участником настоящей закупки могут быть лица, специально приглашенные организатором закупки</t>
  </si>
  <si>
    <t xml:space="preserve"> Участником настоящей закупки может быть любое лицо</t>
  </si>
  <si>
    <t>Участником настоящей закупки могут быть лица, прошедшие процедуру квалификационного отбора</t>
  </si>
  <si>
    <t>Предмет закупки</t>
  </si>
  <si>
    <t>Настоящая закупка проводится в соответствии с правилами и регламентом, а также с использованием функционала электронной площадки «АО «Единая электронная торговая площадка»» в информационно-телекоммуникационной сети «Интернет» по адресу: https://com.roseltorg.ru/</t>
  </si>
  <si>
    <t>Официальный сайт заказчика</t>
  </si>
  <si>
    <t>Валюта закупки</t>
  </si>
  <si>
    <t>Валюты</t>
  </si>
  <si>
    <t>Российский рубль</t>
  </si>
  <si>
    <t>Доллар США</t>
  </si>
  <si>
    <t>Евро</t>
  </si>
  <si>
    <t>Порядок формирования цены договора (цены лота)</t>
  </si>
  <si>
    <t>Условия поставки продукции</t>
  </si>
  <si>
    <t>(Предпочтительные) Коммерческие условия</t>
  </si>
  <si>
    <t xml:space="preserve">Возможность предоставления встречных предложений по условиям договора </t>
  </si>
  <si>
    <t>Возможность подачи альтернативных предложений</t>
  </si>
  <si>
    <t>Допускается</t>
  </si>
  <si>
    <t>Не допускается</t>
  </si>
  <si>
    <t>Требования к участникам закупки</t>
  </si>
  <si>
    <t>Дата начала – дата и время окончания срока подачи заявок</t>
  </si>
  <si>
    <t>Адрес и порядок подачи заявок, открытия доступа к заявкам</t>
  </si>
  <si>
    <t>Порядок подачи заявок и открытия доступа к заявкам определяется регламентом и функционалом ЭТП</t>
  </si>
  <si>
    <t>Критерии отбора заявок</t>
  </si>
  <si>
    <t>Возможность проведения процедуры переторжки</t>
  </si>
  <si>
    <t>Критерии и порядок оценки и сопоставления заявок</t>
  </si>
  <si>
    <t>ОСНОВНЫЕ СВЕДЕНИЯ</t>
  </si>
  <si>
    <t>СРОКИ ПРОВЕДЕНИЯ ПРОЦЕДУРЫ</t>
  </si>
  <si>
    <t>ДОПОЛНИТЕЛЬНЫЕ ЭЛЕМЕНТЫ ЗАКУПКИ</t>
  </si>
  <si>
    <t>РАССМОТРЕНИЕ, ОЦЕНКА И СОПОСТАВЛЕНИЕ ЗАЯВОК</t>
  </si>
  <si>
    <t>Преддоговорные переговоры</t>
  </si>
  <si>
    <t>ТРЕБОВАНИЯ К УЧАСТНИКАМ И ЗАЯВКЕ</t>
  </si>
  <si>
    <t>ПРИЛОЖЕНИЯ</t>
  </si>
  <si>
    <t>Приложение 1</t>
  </si>
  <si>
    <t>Приложение 2</t>
  </si>
  <si>
    <t>Приложение 3</t>
  </si>
  <si>
    <t>Техническое задание</t>
  </si>
  <si>
    <t>Форма Технического предложения</t>
  </si>
  <si>
    <t>Обязательные требования</t>
  </si>
  <si>
    <t>Дополнительные требования</t>
  </si>
  <si>
    <t>Не установлены</t>
  </si>
  <si>
    <t>Установлены в приложении Дополнительные требования к участникам закупки</t>
  </si>
  <si>
    <t>Количество победителей закупки (в рамках одного лота)</t>
  </si>
  <si>
    <t xml:space="preserve">Один победитель
</t>
  </si>
  <si>
    <t xml:space="preserve">Допускается выбор нескольких победителей с целью распределения общего объема потребности заказчика между ними, а именно:
[указываются условия заключения договора с победителями, в том числе порядок определения и условия распределения закупаемого объема продукции среди победителей по итогам закупки]
</t>
  </si>
  <si>
    <t>Допускается выбор нескольких победителей с целью заключения договора одинакового объема с каждым из победителей, а именно:
[указываются порядок определения и условия распределения фактического объема поставок товаров, выполнения работ, оказания услуг в ходе исполнения обязательств по заключенным с победителями договорам].</t>
  </si>
  <si>
    <t>Возможность подачи предложений по части позиций</t>
  </si>
  <si>
    <t>Не предусмотрена. Предложение подаётся целиком по лоту</t>
  </si>
  <si>
    <t>Предусмотрена</t>
  </si>
  <si>
    <t>Приложение 4</t>
  </si>
  <si>
    <t>Не применимо</t>
  </si>
  <si>
    <t>Заявки подаются на e-mail: _______________@eurocem.ru или в запечатанном конверте по адресу Организатора закупки</t>
  </si>
  <si>
    <t>Контактное лицо по коммерческим вопросам</t>
  </si>
  <si>
    <t>Подавая заявку на участие в закупке Участник подтверждает, что изучил извещение о закупке (включая все приложения, изменения и разъяснения к нему), и безоговорочно принимает установленные в них требования и условия участия в закупке, в том числе в отношении порядка формирования проекта договора, заключаемого по итогам закупки</t>
  </si>
  <si>
    <t>Основные условия проведения закупки</t>
  </si>
  <si>
    <t>Краткая инструкция участнику закупки</t>
  </si>
  <si>
    <t>Для участия в настоящей процедуре закупки необходимо:</t>
  </si>
  <si>
    <t>В случае проведения настоящей закупки на ЭТП - зарегистрироваться на соответствующей ЭТП.</t>
  </si>
  <si>
    <t>Внимательно изучить извещение о тендере, в том числе условия проведения закупки и условия исполнения договора</t>
  </si>
  <si>
    <t>Задать вопросы заказчику (организатору закупки, если какие-либо положения извещения о закупке не ясны)</t>
  </si>
  <si>
    <t>Внести обеспечение заявки /обеспечительный платеж ЭТП (в случае, если требование установлено )</t>
  </si>
  <si>
    <t>Принимать участие в корректировке собственного предложения, если процедура проведения тендера предусматривает данный порядок (снижение цены при участии: в переторжке, при проведении преддоговорных переговоров).</t>
  </si>
  <si>
    <t xml:space="preserve"> Рекомендации по формированию заявки при проведении закупки: 
(1) предпочтительный формат электронных документов – *.docx, *.xlsx, *.pdf); 
(2) каждый документ следует размещать в отдельном файле;
(3) наименование файлов в соответствии с наименованием или содержанием документа;
(4) нумерация файлов согласно описи, представленной в составе заявки. 
</t>
  </si>
  <si>
    <t>Подать заявку на участие закупке в сроки и в порядке, установленные извещением</t>
  </si>
  <si>
    <t>Приложение 7</t>
  </si>
  <si>
    <t xml:space="preserve">Сформировать заявку с учетом требований настоящего извещения и согласно прилагаемым к извещению формам:
</t>
  </si>
  <si>
    <t>Форма Гарантийного письма</t>
  </si>
  <si>
    <t>Приложение 5</t>
  </si>
  <si>
    <t>Приложение 6</t>
  </si>
  <si>
    <t>Приложение 8</t>
  </si>
  <si>
    <t>Требования к составу заявки (Опись документов, предоставляемых в составе заявки)</t>
  </si>
  <si>
    <t xml:space="preserve">Форма заявления контрагента, подтверждающего его возможность исполнить обязательства по договору
 и обязанности налогоплательщика 
</t>
  </si>
  <si>
    <t xml:space="preserve"> Установлены в файле "Основные условия проведения закупки" </t>
  </si>
  <si>
    <r>
      <t xml:space="preserve">Установлены </t>
    </r>
    <r>
      <rPr>
        <b/>
        <sz val="14"/>
        <color theme="1"/>
        <rFont val="Times New Roman"/>
        <family val="1"/>
        <charset val="204"/>
      </rPr>
      <t>в приложении Требования к составу заявки</t>
    </r>
  </si>
  <si>
    <r>
      <t xml:space="preserve">Форма заявки на участие (Коммерческое предложение) </t>
    </r>
    <r>
      <rPr>
        <b/>
        <sz val="14"/>
        <color rgb="FFFF0000"/>
        <rFont val="Times New Roman"/>
        <family val="1"/>
        <charset val="204"/>
      </rPr>
      <t>(предоставляется в двух форматах; xlsx и подписанное руководителем Участника)</t>
    </r>
  </si>
  <si>
    <r>
      <t xml:space="preserve">Форма Анкеты участника закупки </t>
    </r>
    <r>
      <rPr>
        <b/>
        <sz val="14"/>
        <color rgb="FFFF0000"/>
        <rFont val="Times New Roman"/>
        <family val="1"/>
        <charset val="204"/>
      </rPr>
      <t>(предоставляется в двух форматах; xlsx и подписанное руководителем Участника)</t>
    </r>
  </si>
  <si>
    <t>https://obuhugol.ru/</t>
  </si>
  <si>
    <t xml:space="preserve">Цена договора включает в себя сумму всех расходов (стоимость  товара+транспортные расходы), предусмотренных проектом договора, и налогов, подлежащих уплате в соответствии с нормами законодательства. </t>
  </si>
  <si>
    <t>Продукция доставляется заказчику в место назначения, указанное в договоре, очищенный от всех таможенных пошлин и рисков/Согласно Инкотермс 2020 - DDP</t>
  </si>
  <si>
    <t>Сроки (периоды) поставки продукции</t>
  </si>
  <si>
    <t>Требования к поставке ТМЦ</t>
  </si>
  <si>
    <t>Договор на поставку заключается в редакции Заказчика</t>
  </si>
  <si>
    <t>Проект договора</t>
  </si>
  <si>
    <t>Место поставки ТМЦ</t>
  </si>
  <si>
    <t>Заказчик</t>
  </si>
  <si>
    <t>Наименование</t>
  </si>
  <si>
    <t>Место нахождения</t>
  </si>
  <si>
    <t>Информация о возможности по соглашению сторон изменить условия контракта.</t>
  </si>
  <si>
    <t>Допускается изменение по соглашению сторон существенных условий контракта при его исполнении, если:
-возможность изменения условий контракта была предусмотрена документацией о закупке и контрактом:
а)  при снижении цены контракта без изменения предусмотренных контрактом количества товара, объема работы или услуги, качества поставляемого товара, выполняемой работы, оказываемой услуги и иных условий контракта  
б) если по предложению заказчика увеличиваются предусмотренные контрактом количество товара, объем работы или услуги не более чем на десять процентов или уменьшаются предусмотренные контрактом количество поставляемого товара, объем выполняемой работы или оказываемой услуги не более чем на десять процентов. При этом по соглашению сторон допускается изменение с учетом положений бюджетного законодательства Российской Федерации цены контракта пропорционально дополнительному количеству товара, дополнительному объему работы или услуги исходя из установленной в контракте цены единицы товара, работы или услуги, но не более чем на десять процентов цены контракта. При уменьшении предусмотренных контрактом количества товара, объема работы или услуги стороны контракта обязаны уменьшить цену контракта исходя из цены единицы товара, работы или услуги. Цена единицы дополнительно поставляемого товара или цена единицы товара при уменьшении предусмотренного контрактом количества поставляемого товара должна определяться как частное от деления первоначальной цены контракта на предусмотренное в контракте количество такого товара</t>
  </si>
  <si>
    <t>Согласно Технического задания</t>
  </si>
  <si>
    <t>Все поступившие в установленные сроки и в установленном порядке заявки рассматриваются на соответствие следующим критериям отбора:
1. соблюдение требований к содержанию и составу заявки;
2. соответствие участника процедуры закупки требованиям, установленным в извещении о закупке;
3. соответствие предлагаемой продукции и условий исполнения договора требованиям, установленным в извещении о закупке, Техническом задании и проекте договора;
4. соблюдение описания продукции, предлагаемой к поставке, требованиям, установленным извещением о закупке;
5. отсутствие в составе заявки недостоверных сведений;
6. срок действия Коммерческого предложения не менее 30 календарных дней с момента закрытия тендера.</t>
  </si>
  <si>
    <t>Наименование и адрес ЭТП в информационно-телекоммуникационной сети «Интернет»</t>
  </si>
  <si>
    <t xml:space="preserve">АО «ШАХТОУПРАВЛЕНИЕ «ОБУХОВСКАЯ»  </t>
  </si>
  <si>
    <t>Сроки поставки указаны в Техническом задании</t>
  </si>
  <si>
    <r>
      <t xml:space="preserve"> </t>
    </r>
    <r>
      <rPr>
        <b/>
        <sz val="14"/>
        <color theme="1"/>
        <rFont val="Times New Roman"/>
        <family val="1"/>
        <charset val="204"/>
      </rPr>
      <t>согласно ГОСТу</t>
    </r>
  </si>
  <si>
    <t>Россия, Ростовская область, г. Зверево, ул. Макаренко, д. 1а</t>
  </si>
  <si>
    <r>
      <t xml:space="preserve">При определении Победителей процедуры закупки могут применяться следующие критерии оценки заявок Участников:
1. стоимость продукции (Заказчик вправе запросить у Участника разъяснения по структуре цены и её составляющим, а также обоснование установленной цены); 
2. </t>
    </r>
    <r>
      <rPr>
        <b/>
        <sz val="14"/>
        <color theme="1"/>
        <rFont val="Times New Roman"/>
        <family val="1"/>
        <charset val="204"/>
      </rPr>
      <t>условия оплаты продукции (отсрочка платежа не менее 30 дней, оплата производится в соответствии с партиями поставки)</t>
    </r>
    <r>
      <rPr>
        <sz val="14"/>
        <color theme="1"/>
        <rFont val="Times New Roman"/>
        <family val="1"/>
        <charset val="204"/>
      </rPr>
      <t>, если иное не указано в Техническом задание;
3. условия поставки Продукции для выполнения работ (сроки поставки, порядок доставки); 
4. объем и срок предоставления гарантий качества и/или гарантийного обслуживания Продукции (в том числе наличие (разветвленность) сети гарантийного и послегарантийного сервисного обслуживания)</t>
    </r>
  </si>
  <si>
    <t>Требования к составу заявки на участие в закупке</t>
  </si>
  <si>
    <t>Тендер Про – Электронная торговая площадка B2B: закупки, тендеры, аукционы, электронные торги (tender.pro)</t>
  </si>
  <si>
    <t xml:space="preserve">Гирник Светлана Михайловна – ведущий специалист по закупкам АО "ШАХТОУПРАВЛЕНИЕ "ОБУХОВСКАЯ" </t>
  </si>
  <si>
    <t>8 863 287 00 54 доб. 65-90,</t>
  </si>
  <si>
    <t>GirnikSM@mshuo.ru</t>
  </si>
  <si>
    <t>ЗАКУПКА СИЗ: ФИЛЬТРЫ ЗАПАСНЫЕ К РЕСПИРАТОРУ Ф-62 Ш для АО «ШАХТОУПРАВЛЕНИЕ «ОБУХОВСКАЯ» (СЗ-989 от 08.04.2026г.)</t>
  </si>
  <si>
    <t>Заявки подаются на Электронной Торговой Площадке, начиная с « 10 » апреля 2026 г., до 10 ч. 00 мин. « 15 » апреля 2026 г. (по местному времени Заказчика закупки) 
Заявки, поступившие после окончания срока подачи заявок, не рассматриваются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</si>
</sst>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charset val="204"/>
      <scheme val="minor"/>
    </font>
    <font>
      <i/>
      <sz val="11"/>
      <color theme="1"/>
      <name val="Calibri"/>
      <family val="2"/>
      <charset val="204"/>
      <scheme val="minor"/>
    </font>
    <font>
      <sz val="11"/>
      <color indexed="8"/>
      <name val="Calibri"/>
      <family val="2"/>
      <charset val="204"/>
    </font>
    <font>
      <b/>
      <sz val="18"/>
      <color theme="1"/>
      <name val="Times New Roman"/>
      <family val="1"/>
      <charset val="204"/>
    </font>
    <font>
      <sz val="11"/>
      <color theme="1"/>
      <name val="Times New Roman"/>
      <family val="1"/>
      <charset val="204"/>
    </font>
    <font>
      <sz val="14"/>
      <color theme="1"/>
      <name val="Times New Roman"/>
      <family val="1"/>
      <charset val="204"/>
    </font>
    <font>
      <b/>
      <sz val="14"/>
      <color theme="1"/>
      <name val="Times New Roman"/>
      <family val="1"/>
      <charset val="204"/>
    </font>
    <font>
      <b/>
      <sz val="14"/>
      <color rgb="FFFF0000"/>
      <name val="Times New Roman"/>
      <family val="1"/>
      <charset val="204"/>
    </font>
    <font>
      <sz val="8"/>
      <name val="Calibri"/>
      <family val="2"/>
      <scheme val="minor"/>
    </font>
    <font>
      <sz val="14"/>
      <name val="Times New Roman"/>
      <family val="1"/>
      <charset val="204"/>
    </font>
    <font>
      <sz val="13"/>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9" fontId="3" fillId="0" borderId="0" applyFont="0" applyFill="0" applyBorder="0" applyAlignment="0" applyProtection="0"/>
  </cellStyleXfs>
  <cellXfs count="48">
    <xf numFmtId="0" fontId="0" fillId="0" borderId="0" xfId="0"/>
    <xf numFmtId="0" fontId="1" fillId="0" borderId="1" xfId="0" applyFont="1" applyBorder="1"/>
    <xf numFmtId="0" fontId="0" fillId="0" borderId="0" xfId="0" applyAlignment="1">
      <alignment wrapText="1"/>
    </xf>
    <xf numFmtId="0" fontId="0" fillId="0" borderId="1" xfId="0" applyBorder="1" applyAlignment="1">
      <alignment wrapText="1"/>
    </xf>
    <xf numFmtId="0" fontId="1" fillId="0" borderId="0" xfId="0" applyFont="1"/>
    <xf numFmtId="0" fontId="0" fillId="0" borderId="2"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5" fillId="0" borderId="0" xfId="0" applyFont="1" applyAlignment="1">
      <alignment horizontal="left" vertical="top"/>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left" vertical="top" wrapText="1"/>
    </xf>
    <xf numFmtId="0" fontId="6" fillId="0" borderId="1" xfId="0" quotePrefix="1" applyFont="1" applyBorder="1" applyAlignment="1">
      <alignmen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6" fillId="0" borderId="0" xfId="0" applyFont="1" applyFill="1" applyAlignment="1">
      <alignment vertical="center"/>
    </xf>
    <xf numFmtId="0" fontId="6" fillId="0" borderId="12"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left"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center" wrapText="1"/>
    </xf>
    <xf numFmtId="0" fontId="0" fillId="0" borderId="0" xfId="0" applyAlignment="1">
      <alignment horizontal="left" vertical="top" wrapText="1"/>
    </xf>
    <xf numFmtId="0" fontId="0" fillId="0" borderId="6" xfId="0" applyBorder="1" applyAlignment="1">
      <alignment horizontal="left"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6" fillId="2" borderId="1" xfId="0" applyFont="1" applyFill="1" applyBorder="1" applyAlignment="1">
      <alignment vertical="center" wrapText="1"/>
    </xf>
    <xf numFmtId="0" fontId="6" fillId="2" borderId="1" xfId="0" applyFont="1" applyFill="1" applyBorder="1" applyAlignment="1">
      <alignment horizontal="left" vertical="top" wrapText="1"/>
    </xf>
  </cellXfs>
  <cellStyles count="3">
    <cellStyle name="Обычный" xfId="0" builtinId="0"/>
    <cellStyle name="Обычный 2" xfId="1" xr:uid="{00000000-0005-0000-0000-000002000000}"/>
    <cellStyle name="Процентный 2"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50"/>
  <sheetViews>
    <sheetView tabSelected="1" zoomScale="80" zoomScaleNormal="80" zoomScaleSheetLayoutView="70" zoomScalePageLayoutView="40" workbookViewId="0">
      <selection activeCell="E7" sqref="E7"/>
    </sheetView>
  </sheetViews>
  <sheetFormatPr defaultColWidth="9.140625" defaultRowHeight="15" x14ac:dyDescent="0.25"/>
  <cols>
    <col min="1" max="1" width="11.140625" style="11" customWidth="1"/>
    <col min="2" max="2" width="25.85546875" style="10" customWidth="1"/>
    <col min="3" max="3" width="21.140625" style="10" customWidth="1"/>
    <col min="4" max="4" width="14.28515625" style="10" customWidth="1"/>
    <col min="5" max="5" width="89.5703125" style="10" customWidth="1"/>
    <col min="6" max="16384" width="9.140625" style="8"/>
  </cols>
  <sheetData>
    <row r="2" spans="1:5" ht="22.5" x14ac:dyDescent="0.25">
      <c r="A2" s="33" t="s">
        <v>63</v>
      </c>
      <c r="B2" s="33"/>
      <c r="C2" s="33"/>
      <c r="D2" s="33"/>
      <c r="E2" s="33"/>
    </row>
    <row r="3" spans="1:5" ht="22.5" x14ac:dyDescent="0.25">
      <c r="A3" s="14"/>
      <c r="B3" s="9"/>
      <c r="C3" s="9"/>
      <c r="D3" s="9"/>
      <c r="E3" s="9"/>
    </row>
    <row r="4" spans="1:5" ht="31.5" customHeight="1" x14ac:dyDescent="0.25">
      <c r="A4" s="13" t="s">
        <v>2</v>
      </c>
      <c r="B4" s="34" t="s">
        <v>3</v>
      </c>
      <c r="C4" s="34"/>
      <c r="D4" s="34"/>
      <c r="E4" s="13" t="s">
        <v>4</v>
      </c>
    </row>
    <row r="5" spans="1:5" ht="31.5" customHeight="1" x14ac:dyDescent="0.25">
      <c r="A5" s="35" t="s">
        <v>90</v>
      </c>
      <c r="B5" s="35"/>
      <c r="C5" s="35"/>
      <c r="D5" s="35"/>
      <c r="E5" s="35"/>
    </row>
    <row r="6" spans="1:5" ht="31.5" customHeight="1" x14ac:dyDescent="0.25">
      <c r="A6" s="13">
        <v>1</v>
      </c>
      <c r="B6" s="25" t="s">
        <v>59</v>
      </c>
      <c r="C6" s="25"/>
      <c r="D6" s="25"/>
      <c r="E6" s="12" t="s">
        <v>61</v>
      </c>
    </row>
    <row r="7" spans="1:5" ht="37.5" customHeight="1" x14ac:dyDescent="0.25">
      <c r="A7" s="13">
        <f t="shared" ref="A7" si="0">A6+1</f>
        <v>2</v>
      </c>
      <c r="B7" s="25" t="s">
        <v>68</v>
      </c>
      <c r="C7" s="25"/>
      <c r="D7" s="25"/>
      <c r="E7" s="47" t="s">
        <v>166</v>
      </c>
    </row>
    <row r="8" spans="1:5" ht="31.5" customHeight="1" x14ac:dyDescent="0.25">
      <c r="A8" s="13">
        <v>3</v>
      </c>
      <c r="B8" s="25" t="s">
        <v>70</v>
      </c>
      <c r="C8" s="25"/>
      <c r="D8" s="25"/>
      <c r="E8" s="21" t="s">
        <v>140</v>
      </c>
    </row>
    <row r="9" spans="1:5" ht="31.5" customHeight="1" x14ac:dyDescent="0.25">
      <c r="A9" s="13">
        <v>4</v>
      </c>
      <c r="B9" s="25" t="s">
        <v>118</v>
      </c>
      <c r="C9" s="25"/>
      <c r="D9" s="25"/>
      <c r="E9" s="12" t="s">
        <v>136</v>
      </c>
    </row>
    <row r="10" spans="1:5" ht="37.5" x14ac:dyDescent="0.25">
      <c r="A10" s="13">
        <v>5</v>
      </c>
      <c r="B10" s="32" t="s">
        <v>155</v>
      </c>
      <c r="C10" s="32"/>
      <c r="D10" s="32"/>
      <c r="E10" s="12" t="s">
        <v>162</v>
      </c>
    </row>
    <row r="11" spans="1:5" ht="31.5" customHeight="1" x14ac:dyDescent="0.25">
      <c r="A11" s="24">
        <v>6</v>
      </c>
      <c r="B11" s="24" t="s">
        <v>148</v>
      </c>
      <c r="C11" s="30" t="s">
        <v>149</v>
      </c>
      <c r="D11" s="31"/>
      <c r="E11" s="19" t="s">
        <v>156</v>
      </c>
    </row>
    <row r="12" spans="1:5" ht="31.5" customHeight="1" x14ac:dyDescent="0.25">
      <c r="A12" s="24"/>
      <c r="B12" s="24"/>
      <c r="C12" s="30" t="s">
        <v>150</v>
      </c>
      <c r="D12" s="31"/>
      <c r="E12" s="12" t="s">
        <v>159</v>
      </c>
    </row>
    <row r="13" spans="1:5" ht="39.75" customHeight="1" x14ac:dyDescent="0.25">
      <c r="A13" s="24"/>
      <c r="B13" s="24"/>
      <c r="C13" s="25" t="s">
        <v>116</v>
      </c>
      <c r="D13" s="12" t="s">
        <v>52</v>
      </c>
      <c r="E13" s="22" t="s">
        <v>163</v>
      </c>
    </row>
    <row r="14" spans="1:5" ht="31.5" customHeight="1" x14ac:dyDescent="0.25">
      <c r="A14" s="24"/>
      <c r="B14" s="24"/>
      <c r="C14" s="25"/>
      <c r="D14" s="12" t="s">
        <v>53</v>
      </c>
      <c r="E14" s="16" t="s">
        <v>164</v>
      </c>
    </row>
    <row r="15" spans="1:5" ht="31.5" customHeight="1" x14ac:dyDescent="0.25">
      <c r="A15" s="24"/>
      <c r="B15" s="24"/>
      <c r="C15" s="25"/>
      <c r="D15" s="12" t="s">
        <v>57</v>
      </c>
      <c r="E15" s="23" t="s">
        <v>165</v>
      </c>
    </row>
    <row r="16" spans="1:5" ht="31.5" customHeight="1" x14ac:dyDescent="0.25">
      <c r="A16" s="13">
        <v>7</v>
      </c>
      <c r="B16" s="25" t="s">
        <v>64</v>
      </c>
      <c r="C16" s="25"/>
      <c r="D16" s="25"/>
      <c r="E16" s="22" t="s">
        <v>66</v>
      </c>
    </row>
    <row r="17" spans="1:5" ht="31.5" customHeight="1" x14ac:dyDescent="0.25">
      <c r="A17" s="13">
        <v>8</v>
      </c>
      <c r="B17" s="25" t="s">
        <v>71</v>
      </c>
      <c r="C17" s="25"/>
      <c r="D17" s="25"/>
      <c r="E17" s="12" t="s">
        <v>73</v>
      </c>
    </row>
    <row r="18" spans="1:5" ht="66.75" customHeight="1" x14ac:dyDescent="0.25">
      <c r="A18" s="13">
        <f>A17+1</f>
        <v>9</v>
      </c>
      <c r="B18" s="25" t="s">
        <v>76</v>
      </c>
      <c r="C18" s="25"/>
      <c r="D18" s="25"/>
      <c r="E18" s="15" t="s">
        <v>141</v>
      </c>
    </row>
    <row r="19" spans="1:5" ht="31.5" customHeight="1" x14ac:dyDescent="0.25">
      <c r="A19" s="13">
        <f t="shared" ref="A19" si="1">A18+1</f>
        <v>10</v>
      </c>
      <c r="B19" s="25" t="s">
        <v>144</v>
      </c>
      <c r="C19" s="25"/>
      <c r="D19" s="25"/>
      <c r="E19" s="20" t="s">
        <v>158</v>
      </c>
    </row>
    <row r="20" spans="1:5" ht="31.5" customHeight="1" x14ac:dyDescent="0.25">
      <c r="A20" s="13">
        <v>11</v>
      </c>
      <c r="B20" s="25" t="s">
        <v>147</v>
      </c>
      <c r="C20" s="25"/>
      <c r="D20" s="25"/>
      <c r="E20" s="12" t="s">
        <v>159</v>
      </c>
    </row>
    <row r="21" spans="1:5" ht="71.25" customHeight="1" x14ac:dyDescent="0.25">
      <c r="A21" s="34">
        <v>12</v>
      </c>
      <c r="B21" s="25" t="s">
        <v>78</v>
      </c>
      <c r="C21" s="25" t="s">
        <v>77</v>
      </c>
      <c r="D21" s="25"/>
      <c r="E21" s="12" t="s">
        <v>142</v>
      </c>
    </row>
    <row r="22" spans="1:5" ht="40.5" customHeight="1" x14ac:dyDescent="0.25">
      <c r="A22" s="34"/>
      <c r="B22" s="25"/>
      <c r="C22" s="36" t="s">
        <v>143</v>
      </c>
      <c r="D22" s="36"/>
      <c r="E22" s="20" t="s">
        <v>157</v>
      </c>
    </row>
    <row r="23" spans="1:5" ht="31.5" customHeight="1" x14ac:dyDescent="0.25">
      <c r="A23" s="26" t="s">
        <v>92</v>
      </c>
      <c r="B23" s="26"/>
      <c r="C23" s="26"/>
      <c r="D23" s="26"/>
      <c r="E23" s="26"/>
    </row>
    <row r="24" spans="1:5" ht="42.75" customHeight="1" x14ac:dyDescent="0.25">
      <c r="A24" s="13">
        <v>13</v>
      </c>
      <c r="B24" s="25" t="s">
        <v>79</v>
      </c>
      <c r="C24" s="25"/>
      <c r="D24" s="25"/>
      <c r="E24" s="17" t="s">
        <v>82</v>
      </c>
    </row>
    <row r="25" spans="1:5" ht="394.5" customHeight="1" x14ac:dyDescent="0.25">
      <c r="A25" s="13">
        <v>14</v>
      </c>
      <c r="B25" s="27" t="s">
        <v>151</v>
      </c>
      <c r="C25" s="28"/>
      <c r="D25" s="29"/>
      <c r="E25" s="18" t="s">
        <v>152</v>
      </c>
    </row>
    <row r="26" spans="1:5" ht="31.5" customHeight="1" x14ac:dyDescent="0.25">
      <c r="A26" s="13">
        <v>15</v>
      </c>
      <c r="B26" s="25" t="s">
        <v>80</v>
      </c>
      <c r="C26" s="25"/>
      <c r="D26" s="25"/>
      <c r="E26" s="12" t="s">
        <v>82</v>
      </c>
    </row>
    <row r="27" spans="1:5" ht="31.5" customHeight="1" x14ac:dyDescent="0.25">
      <c r="A27" s="13">
        <v>16</v>
      </c>
      <c r="B27" s="25" t="s">
        <v>88</v>
      </c>
      <c r="C27" s="25"/>
      <c r="D27" s="25"/>
      <c r="E27" s="12" t="s">
        <v>81</v>
      </c>
    </row>
    <row r="28" spans="1:5" ht="31.5" customHeight="1" x14ac:dyDescent="0.25">
      <c r="A28" s="13">
        <v>17</v>
      </c>
      <c r="B28" s="25" t="s">
        <v>94</v>
      </c>
      <c r="C28" s="25"/>
      <c r="D28" s="25"/>
      <c r="E28" s="12" t="s">
        <v>81</v>
      </c>
    </row>
    <row r="29" spans="1:5" ht="31.5" customHeight="1" x14ac:dyDescent="0.25">
      <c r="A29" s="26" t="s">
        <v>91</v>
      </c>
      <c r="B29" s="26"/>
      <c r="C29" s="26"/>
      <c r="D29" s="26"/>
      <c r="E29" s="26"/>
    </row>
    <row r="30" spans="1:5" ht="39.75" customHeight="1" x14ac:dyDescent="0.25">
      <c r="A30" s="13">
        <f>A28+1</f>
        <v>18</v>
      </c>
      <c r="B30" s="25" t="s">
        <v>85</v>
      </c>
      <c r="C30" s="25"/>
      <c r="D30" s="25"/>
      <c r="E30" s="12" t="s">
        <v>86</v>
      </c>
    </row>
    <row r="31" spans="1:5" ht="108.75" customHeight="1" x14ac:dyDescent="0.25">
      <c r="A31" s="13">
        <f>A30+1</f>
        <v>19</v>
      </c>
      <c r="B31" s="25" t="s">
        <v>84</v>
      </c>
      <c r="C31" s="25"/>
      <c r="D31" s="25"/>
      <c r="E31" s="46" t="s">
        <v>167</v>
      </c>
    </row>
    <row r="32" spans="1:5" ht="31.5" customHeight="1" x14ac:dyDescent="0.25">
      <c r="A32" s="26" t="s">
        <v>95</v>
      </c>
      <c r="B32" s="26"/>
      <c r="C32" s="26"/>
      <c r="D32" s="26"/>
      <c r="E32" s="26"/>
    </row>
    <row r="33" spans="1:5" ht="67.5" customHeight="1" x14ac:dyDescent="0.25">
      <c r="A33" s="13">
        <v>19</v>
      </c>
      <c r="B33" s="25" t="s">
        <v>117</v>
      </c>
      <c r="C33" s="25"/>
      <c r="D33" s="25"/>
      <c r="E33" s="25"/>
    </row>
    <row r="34" spans="1:5" ht="31.5" customHeight="1" x14ac:dyDescent="0.25">
      <c r="A34" s="13">
        <v>20</v>
      </c>
      <c r="B34" s="25" t="s">
        <v>83</v>
      </c>
      <c r="C34" s="25" t="s">
        <v>102</v>
      </c>
      <c r="D34" s="25"/>
      <c r="E34" s="12" t="s">
        <v>153</v>
      </c>
    </row>
    <row r="35" spans="1:5" ht="31.5" customHeight="1" x14ac:dyDescent="0.25">
      <c r="A35" s="13">
        <v>21</v>
      </c>
      <c r="B35" s="25"/>
      <c r="C35" s="25" t="s">
        <v>103</v>
      </c>
      <c r="D35" s="25"/>
      <c r="E35" s="12" t="s">
        <v>145</v>
      </c>
    </row>
    <row r="36" spans="1:5" ht="31.5" customHeight="1" x14ac:dyDescent="0.25">
      <c r="A36" s="13">
        <f t="shared" ref="A36" si="2">A35+1</f>
        <v>22</v>
      </c>
      <c r="B36" s="25" t="s">
        <v>161</v>
      </c>
      <c r="C36" s="25"/>
      <c r="D36" s="25"/>
      <c r="E36" s="12" t="s">
        <v>137</v>
      </c>
    </row>
    <row r="37" spans="1:5" ht="31.5" customHeight="1" x14ac:dyDescent="0.25">
      <c r="A37" s="26" t="s">
        <v>93</v>
      </c>
      <c r="B37" s="26"/>
      <c r="C37" s="26"/>
      <c r="D37" s="26"/>
      <c r="E37" s="26"/>
    </row>
    <row r="38" spans="1:5" ht="244.5" customHeight="1" x14ac:dyDescent="0.25">
      <c r="A38" s="13">
        <f>A36+1</f>
        <v>23</v>
      </c>
      <c r="B38" s="25" t="s">
        <v>87</v>
      </c>
      <c r="C38" s="25"/>
      <c r="D38" s="25"/>
      <c r="E38" s="12" t="s">
        <v>154</v>
      </c>
    </row>
    <row r="39" spans="1:5" ht="241.5" customHeight="1" x14ac:dyDescent="0.25">
      <c r="A39" s="13">
        <f>A38+1</f>
        <v>24</v>
      </c>
      <c r="B39" s="25" t="s">
        <v>89</v>
      </c>
      <c r="C39" s="25"/>
      <c r="D39" s="25"/>
      <c r="E39" s="12" t="s">
        <v>160</v>
      </c>
    </row>
    <row r="40" spans="1:5" ht="26.25" customHeight="1" x14ac:dyDescent="0.25">
      <c r="A40" s="13">
        <f>A39+1</f>
        <v>25</v>
      </c>
      <c r="B40" s="25" t="s">
        <v>110</v>
      </c>
      <c r="C40" s="25"/>
      <c r="D40" s="25"/>
      <c r="E40" s="12" t="s">
        <v>111</v>
      </c>
    </row>
    <row r="41" spans="1:5" ht="39.75" customHeight="1" x14ac:dyDescent="0.25">
      <c r="A41" s="13">
        <f>A40+1</f>
        <v>26</v>
      </c>
      <c r="B41" s="25" t="s">
        <v>106</v>
      </c>
      <c r="C41" s="25"/>
      <c r="D41" s="25"/>
      <c r="E41" s="12" t="s">
        <v>107</v>
      </c>
    </row>
    <row r="42" spans="1:5" ht="31.5" customHeight="1" x14ac:dyDescent="0.25">
      <c r="A42" s="26" t="s">
        <v>96</v>
      </c>
      <c r="B42" s="26"/>
      <c r="C42" s="26"/>
      <c r="D42" s="26"/>
      <c r="E42" s="26"/>
    </row>
    <row r="43" spans="1:5" ht="24" hidden="1" customHeight="1" x14ac:dyDescent="0.25">
      <c r="A43" s="13"/>
      <c r="B43" s="25" t="s">
        <v>97</v>
      </c>
      <c r="C43" s="25"/>
      <c r="D43" s="25"/>
      <c r="E43" s="17" t="s">
        <v>100</v>
      </c>
    </row>
    <row r="44" spans="1:5" ht="31.5" customHeight="1" x14ac:dyDescent="0.25">
      <c r="A44" s="13"/>
      <c r="B44" s="25" t="s">
        <v>98</v>
      </c>
      <c r="C44" s="25"/>
      <c r="D44" s="25"/>
      <c r="E44" s="17" t="s">
        <v>146</v>
      </c>
    </row>
    <row r="45" spans="1:5" ht="39.75" customHeight="1" x14ac:dyDescent="0.25">
      <c r="A45" s="13"/>
      <c r="B45" s="25" t="s">
        <v>99</v>
      </c>
      <c r="C45" s="25"/>
      <c r="D45" s="25"/>
      <c r="E45" s="17" t="s">
        <v>134</v>
      </c>
    </row>
    <row r="46" spans="1:5" ht="62.25" customHeight="1" x14ac:dyDescent="0.25">
      <c r="A46" s="13"/>
      <c r="B46" s="25" t="s">
        <v>113</v>
      </c>
      <c r="C46" s="25"/>
      <c r="D46" s="25"/>
      <c r="E46" s="17" t="s">
        <v>138</v>
      </c>
    </row>
    <row r="47" spans="1:5" ht="31.5" customHeight="1" x14ac:dyDescent="0.25">
      <c r="A47" s="13"/>
      <c r="B47" s="25" t="s">
        <v>131</v>
      </c>
      <c r="C47" s="25"/>
      <c r="D47" s="25"/>
      <c r="E47" s="17" t="s">
        <v>101</v>
      </c>
    </row>
    <row r="48" spans="1:5" ht="39.75" customHeight="1" x14ac:dyDescent="0.25">
      <c r="A48" s="13"/>
      <c r="B48" s="25" t="s">
        <v>132</v>
      </c>
      <c r="C48" s="25"/>
      <c r="D48" s="25"/>
      <c r="E48" s="17" t="s">
        <v>139</v>
      </c>
    </row>
    <row r="49" spans="1:5" ht="31.5" customHeight="1" x14ac:dyDescent="0.25">
      <c r="A49" s="13"/>
      <c r="B49" s="25" t="s">
        <v>128</v>
      </c>
      <c r="C49" s="25"/>
      <c r="D49" s="25"/>
      <c r="E49" s="17" t="s">
        <v>130</v>
      </c>
    </row>
    <row r="50" spans="1:5" ht="66" customHeight="1" x14ac:dyDescent="0.25">
      <c r="A50" s="13"/>
      <c r="B50" s="25" t="s">
        <v>133</v>
      </c>
      <c r="C50" s="25"/>
      <c r="D50" s="25"/>
      <c r="E50" s="17" t="s">
        <v>135</v>
      </c>
    </row>
  </sheetData>
  <mergeCells count="51">
    <mergeCell ref="B50:D50"/>
    <mergeCell ref="B33:E33"/>
    <mergeCell ref="B44:D44"/>
    <mergeCell ref="C22:D22"/>
    <mergeCell ref="A23:E23"/>
    <mergeCell ref="B24:D24"/>
    <mergeCell ref="B21:B22"/>
    <mergeCell ref="A21:A22"/>
    <mergeCell ref="C34:D34"/>
    <mergeCell ref="B26:D26"/>
    <mergeCell ref="C21:D21"/>
    <mergeCell ref="B39:D39"/>
    <mergeCell ref="C35:D35"/>
    <mergeCell ref="B34:B35"/>
    <mergeCell ref="B48:D48"/>
    <mergeCell ref="B49:D49"/>
    <mergeCell ref="B45:D45"/>
    <mergeCell ref="B46:D46"/>
    <mergeCell ref="B47:D47"/>
    <mergeCell ref="B36:D36"/>
    <mergeCell ref="A42:E42"/>
    <mergeCell ref="B43:D43"/>
    <mergeCell ref="B41:D41"/>
    <mergeCell ref="B40:D40"/>
    <mergeCell ref="B38:D38"/>
    <mergeCell ref="A37:E37"/>
    <mergeCell ref="A2:E2"/>
    <mergeCell ref="B7:D7"/>
    <mergeCell ref="B4:D4"/>
    <mergeCell ref="B8:D8"/>
    <mergeCell ref="A5:E5"/>
    <mergeCell ref="B6:D6"/>
    <mergeCell ref="B9:D9"/>
    <mergeCell ref="C13:C15"/>
    <mergeCell ref="B18:D18"/>
    <mergeCell ref="B16:D16"/>
    <mergeCell ref="B17:D17"/>
    <mergeCell ref="C11:D11"/>
    <mergeCell ref="C12:D12"/>
    <mergeCell ref="B11:B15"/>
    <mergeCell ref="B10:D10"/>
    <mergeCell ref="A11:A15"/>
    <mergeCell ref="B20:D20"/>
    <mergeCell ref="B19:D19"/>
    <mergeCell ref="A32:E32"/>
    <mergeCell ref="A29:E29"/>
    <mergeCell ref="B27:D27"/>
    <mergeCell ref="B30:D30"/>
    <mergeCell ref="B31:D31"/>
    <mergeCell ref="B25:D25"/>
    <mergeCell ref="B28:D28"/>
  </mergeCells>
  <phoneticPr fontId="9" type="noConversion"/>
  <dataValidations count="1">
    <dataValidation errorStyle="warning" allowBlank="1" showInputMessage="1" showErrorMessage="1" sqref="E34:E35" xr:uid="{00000000-0002-0000-0000-000006000000}"/>
  </dataValidations>
  <printOptions horizontalCentered="1"/>
  <pageMargins left="0.11811023622047245" right="0.11811023622047245" top="0.11811023622047245" bottom="0.11811023622047245" header="0.31496062992125984" footer="0.31496062992125984"/>
  <pageSetup paperSize="9" scale="62" fitToHeight="0" orientation="portrait" r:id="rId1"/>
  <headerFooter>
    <oddFooter>Страница  &amp;P из &amp;N</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Справочно!$A$7:$A$9</xm:f>
          </x14:formula1>
          <xm:sqref>E6</xm:sqref>
        </x14:dataValidation>
        <x14:dataValidation type="list" allowBlank="1" showInputMessage="1" showErrorMessage="1" xr:uid="{00000000-0002-0000-0000-000003000000}">
          <x14:formula1>
            <xm:f>Справочно!$A$13:$A$15</xm:f>
          </x14:formula1>
          <xm:sqref>E16</xm:sqref>
        </x14:dataValidation>
        <x14:dataValidation type="list" allowBlank="1" showInputMessage="1" showErrorMessage="1" xr:uid="{00000000-0002-0000-0000-000004000000}">
          <x14:formula1>
            <xm:f>Справочно!$C$13:$C$15</xm:f>
          </x14:formula1>
          <xm:sqref>E17</xm:sqref>
        </x14:dataValidation>
        <x14:dataValidation type="list" allowBlank="1" showInputMessage="1" showErrorMessage="1" xr:uid="{00000000-0002-0000-0000-000005000000}">
          <x14:formula1>
            <xm:f>Справочно!$E$1:$E$2</xm:f>
          </x14:formula1>
          <xm:sqref>E29 E23</xm:sqref>
        </x14:dataValidation>
        <x14:dataValidation type="list" errorStyle="warning" allowBlank="1" showInputMessage="1" showErrorMessage="1" xr:uid="{00000000-0002-0000-0000-000007000000}">
          <x14:formula1>
            <xm:f>Справочно!$G$13:$G$15</xm:f>
          </x14:formula1>
          <xm:sqref>E41</xm:sqref>
        </x14:dataValidation>
        <x14:dataValidation type="list" errorStyle="information" allowBlank="1" showInputMessage="1" showErrorMessage="1" xr:uid="{00000000-0002-0000-0000-000008000000}">
          <x14:formula1>
            <xm:f>Справочно!$A$19:$A$20</xm:f>
          </x14:formula1>
          <xm:sqref>E40</xm:sqref>
        </x14:dataValidation>
        <x14:dataValidation type="list" errorStyle="warning" allowBlank="1" showInputMessage="1" showErrorMessage="1" xr:uid="{00000000-0002-0000-0000-000009000000}">
          <x14:formula1>
            <xm:f>Справочно!$G$21:$G$22</xm:f>
          </x14:formula1>
          <xm:sqref>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2"/>
  <sheetViews>
    <sheetView workbookViewId="0">
      <selection activeCell="K18" sqref="K18"/>
    </sheetView>
  </sheetViews>
  <sheetFormatPr defaultRowHeight="15" x14ac:dyDescent="0.25"/>
  <cols>
    <col min="2" max="2" width="4" customWidth="1"/>
    <col min="3" max="3" width="10.85546875" customWidth="1"/>
    <col min="4" max="4" width="10.28515625" customWidth="1"/>
    <col min="11" max="11" width="11.28515625" customWidth="1"/>
  </cols>
  <sheetData>
    <row r="1" spans="2:12" ht="15.75" thickBot="1" x14ac:dyDescent="0.3"/>
    <row r="2" spans="2:12" ht="20.25" customHeight="1" x14ac:dyDescent="0.25">
      <c r="B2" s="5"/>
      <c r="C2" s="42" t="s">
        <v>119</v>
      </c>
      <c r="D2" s="42"/>
      <c r="E2" s="42"/>
      <c r="F2" s="42"/>
      <c r="G2" s="42"/>
      <c r="H2" s="42"/>
      <c r="I2" s="42"/>
      <c r="J2" s="42"/>
      <c r="K2" s="43"/>
      <c r="L2" s="4"/>
    </row>
    <row r="3" spans="2:12" ht="25.5" customHeight="1" x14ac:dyDescent="0.25">
      <c r="B3" s="6"/>
      <c r="C3" s="44" t="s">
        <v>120</v>
      </c>
      <c r="D3" s="44"/>
      <c r="E3" s="44"/>
      <c r="F3" s="44"/>
      <c r="G3" s="44"/>
      <c r="H3" s="44"/>
      <c r="I3" s="44"/>
      <c r="J3" s="44"/>
      <c r="K3" s="45"/>
      <c r="L3" s="2"/>
    </row>
    <row r="4" spans="2:12" ht="35.25" customHeight="1" x14ac:dyDescent="0.25">
      <c r="B4" s="6">
        <v>1</v>
      </c>
      <c r="C4" s="40" t="s">
        <v>121</v>
      </c>
      <c r="D4" s="40"/>
      <c r="E4" s="40"/>
      <c r="F4" s="40"/>
      <c r="G4" s="40"/>
      <c r="H4" s="40"/>
      <c r="I4" s="40"/>
      <c r="J4" s="40"/>
      <c r="K4" s="41"/>
      <c r="L4" s="2"/>
    </row>
    <row r="5" spans="2:12" ht="34.5" customHeight="1" x14ac:dyDescent="0.25">
      <c r="B5" s="6">
        <v>2</v>
      </c>
      <c r="C5" s="40" t="s">
        <v>122</v>
      </c>
      <c r="D5" s="40"/>
      <c r="E5" s="40"/>
      <c r="F5" s="40"/>
      <c r="G5" s="40"/>
      <c r="H5" s="40"/>
      <c r="I5" s="40"/>
      <c r="J5" s="40"/>
      <c r="K5" s="41"/>
      <c r="L5" s="2"/>
    </row>
    <row r="6" spans="2:12" ht="34.5" customHeight="1" x14ac:dyDescent="0.25">
      <c r="B6" s="6">
        <v>3</v>
      </c>
      <c r="C6" s="40" t="s">
        <v>123</v>
      </c>
      <c r="D6" s="40"/>
      <c r="E6" s="40"/>
      <c r="F6" s="40"/>
      <c r="G6" s="40"/>
      <c r="H6" s="40"/>
      <c r="I6" s="40"/>
      <c r="J6" s="40"/>
      <c r="K6" s="41"/>
      <c r="L6" s="2"/>
    </row>
    <row r="7" spans="2:12" ht="72.75" customHeight="1" x14ac:dyDescent="0.25">
      <c r="B7" s="6">
        <v>4</v>
      </c>
      <c r="C7" s="40" t="s">
        <v>129</v>
      </c>
      <c r="D7" s="40"/>
      <c r="E7" s="40"/>
      <c r="F7" s="40"/>
      <c r="G7" s="40"/>
      <c r="H7" s="40"/>
      <c r="I7" s="40"/>
      <c r="J7" s="40"/>
      <c r="K7" s="41"/>
      <c r="L7" s="2"/>
    </row>
    <row r="8" spans="2:12" ht="81" customHeight="1" x14ac:dyDescent="0.25">
      <c r="B8" s="6">
        <v>5</v>
      </c>
      <c r="C8" s="40" t="s">
        <v>126</v>
      </c>
      <c r="D8" s="40"/>
      <c r="E8" s="40"/>
      <c r="F8" s="40"/>
      <c r="G8" s="40"/>
      <c r="H8" s="40"/>
      <c r="I8" s="40"/>
      <c r="J8" s="40"/>
      <c r="K8" s="41"/>
      <c r="L8" s="2"/>
    </row>
    <row r="9" spans="2:12" ht="36" customHeight="1" x14ac:dyDescent="0.25">
      <c r="B9" s="6">
        <v>6</v>
      </c>
      <c r="C9" s="40" t="s">
        <v>124</v>
      </c>
      <c r="D9" s="40"/>
      <c r="E9" s="40"/>
      <c r="F9" s="40"/>
      <c r="G9" s="40"/>
      <c r="H9" s="40"/>
      <c r="I9" s="40"/>
      <c r="J9" s="40"/>
      <c r="K9" s="41"/>
      <c r="L9" s="2"/>
    </row>
    <row r="10" spans="2:12" ht="29.25" customHeight="1" x14ac:dyDescent="0.25">
      <c r="B10" s="6">
        <v>7</v>
      </c>
      <c r="C10" s="40" t="s">
        <v>127</v>
      </c>
      <c r="D10" s="40"/>
      <c r="E10" s="40"/>
      <c r="F10" s="40"/>
      <c r="G10" s="40"/>
      <c r="H10" s="40"/>
      <c r="I10" s="40"/>
      <c r="J10" s="40"/>
      <c r="K10" s="41"/>
      <c r="L10" s="2"/>
    </row>
    <row r="11" spans="2:12" ht="53.25" customHeight="1" thickBot="1" x14ac:dyDescent="0.3">
      <c r="B11" s="7">
        <v>8</v>
      </c>
      <c r="C11" s="37" t="s">
        <v>125</v>
      </c>
      <c r="D11" s="37"/>
      <c r="E11" s="37"/>
      <c r="F11" s="37"/>
      <c r="G11" s="37"/>
      <c r="H11" s="37"/>
      <c r="I11" s="37"/>
      <c r="J11" s="37"/>
      <c r="K11" s="38"/>
      <c r="L11" s="2"/>
    </row>
    <row r="12" spans="2:12" x14ac:dyDescent="0.25">
      <c r="C12" s="39"/>
      <c r="D12" s="39"/>
      <c r="E12" s="39"/>
      <c r="F12" s="39"/>
      <c r="G12" s="39"/>
      <c r="H12" s="39"/>
      <c r="I12" s="39"/>
      <c r="J12" s="39"/>
      <c r="K12" s="39"/>
      <c r="L12" s="2"/>
    </row>
  </sheetData>
  <mergeCells count="11">
    <mergeCell ref="C2:K2"/>
    <mergeCell ref="C3:K3"/>
    <mergeCell ref="C4:K4"/>
    <mergeCell ref="C5:K5"/>
    <mergeCell ref="C6:K6"/>
    <mergeCell ref="C11:K11"/>
    <mergeCell ref="C12:K12"/>
    <mergeCell ref="C8:K8"/>
    <mergeCell ref="C7:K7"/>
    <mergeCell ref="C9:K9"/>
    <mergeCell ref="C10:K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workbookViewId="0">
      <selection activeCell="G21" sqref="G21"/>
    </sheetView>
  </sheetViews>
  <sheetFormatPr defaultRowHeight="15" x14ac:dyDescent="0.25"/>
  <cols>
    <col min="1" max="1" width="37.7109375" customWidth="1"/>
    <col min="3" max="3" width="37.42578125" style="2" customWidth="1"/>
    <col min="5" max="5" width="20.85546875" customWidth="1"/>
    <col min="7" max="7" width="103" customWidth="1"/>
  </cols>
  <sheetData>
    <row r="1" spans="1:7" x14ac:dyDescent="0.25">
      <c r="A1" s="1" t="s">
        <v>0</v>
      </c>
      <c r="C1" s="1" t="s">
        <v>54</v>
      </c>
      <c r="E1" t="s">
        <v>81</v>
      </c>
      <c r="G1" t="s">
        <v>104</v>
      </c>
    </row>
    <row r="2" spans="1:7" ht="32.25" customHeight="1" x14ac:dyDescent="0.25">
      <c r="A2" t="s">
        <v>60</v>
      </c>
      <c r="C2" s="2" t="s">
        <v>58</v>
      </c>
      <c r="E2" t="s">
        <v>82</v>
      </c>
      <c r="G2" t="s">
        <v>105</v>
      </c>
    </row>
    <row r="3" spans="1:7" x14ac:dyDescent="0.25">
      <c r="A3" t="s">
        <v>61</v>
      </c>
      <c r="C3" s="2" t="s">
        <v>55</v>
      </c>
    </row>
    <row r="4" spans="1:7" x14ac:dyDescent="0.25">
      <c r="A4" t="s">
        <v>62</v>
      </c>
    </row>
    <row r="7" spans="1:7" x14ac:dyDescent="0.25">
      <c r="A7" t="s">
        <v>60</v>
      </c>
    </row>
    <row r="8" spans="1:7" x14ac:dyDescent="0.25">
      <c r="A8" t="s">
        <v>61</v>
      </c>
    </row>
    <row r="9" spans="1:7" x14ac:dyDescent="0.25">
      <c r="A9" t="s">
        <v>62</v>
      </c>
    </row>
    <row r="12" spans="1:7" x14ac:dyDescent="0.25">
      <c r="A12" s="1" t="s">
        <v>1</v>
      </c>
      <c r="C12" s="1" t="s">
        <v>72</v>
      </c>
    </row>
    <row r="13" spans="1:7" ht="30" x14ac:dyDescent="0.25">
      <c r="A13" s="3" t="s">
        <v>66</v>
      </c>
      <c r="C13" s="3" t="s">
        <v>73</v>
      </c>
      <c r="G13" s="3" t="s">
        <v>107</v>
      </c>
    </row>
    <row r="14" spans="1:7" ht="90" x14ac:dyDescent="0.25">
      <c r="A14" s="3" t="s">
        <v>67</v>
      </c>
      <c r="C14" s="3" t="s">
        <v>74</v>
      </c>
      <c r="G14" s="3" t="s">
        <v>108</v>
      </c>
    </row>
    <row r="15" spans="1:7" ht="75" x14ac:dyDescent="0.25">
      <c r="A15" s="3" t="s">
        <v>65</v>
      </c>
      <c r="C15" s="3" t="s">
        <v>75</v>
      </c>
      <c r="G15" s="3" t="s">
        <v>109</v>
      </c>
    </row>
    <row r="18" spans="1:7" x14ac:dyDescent="0.25">
      <c r="G18" t="s">
        <v>69</v>
      </c>
    </row>
    <row r="19" spans="1:7" x14ac:dyDescent="0.25">
      <c r="A19" t="s">
        <v>111</v>
      </c>
      <c r="G19" t="s">
        <v>114</v>
      </c>
    </row>
    <row r="20" spans="1:7" x14ac:dyDescent="0.25">
      <c r="A20" t="s">
        <v>112</v>
      </c>
    </row>
    <row r="21" spans="1:7" x14ac:dyDescent="0.25">
      <c r="G21" t="s">
        <v>86</v>
      </c>
    </row>
    <row r="22" spans="1:7" x14ac:dyDescent="0.25">
      <c r="G22" t="s">
        <v>115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8"/>
  <sheetViews>
    <sheetView workbookViewId="0">
      <selection activeCell="G21" sqref="G21"/>
    </sheetView>
  </sheetViews>
  <sheetFormatPr defaultRowHeight="15" x14ac:dyDescent="0.25"/>
  <cols>
    <col min="1" max="1" width="43.7109375" customWidth="1"/>
    <col min="2" max="2" width="50.7109375" customWidth="1"/>
  </cols>
  <sheetData>
    <row r="1" spans="1:2" x14ac:dyDescent="0.25">
      <c r="A1" t="s">
        <v>30</v>
      </c>
      <c r="B1" t="s">
        <v>31</v>
      </c>
    </row>
    <row r="2" spans="1:2" ht="30" x14ac:dyDescent="0.25">
      <c r="A2" t="s">
        <v>5</v>
      </c>
      <c r="B2" s="2" t="s">
        <v>32</v>
      </c>
    </row>
    <row r="3" spans="1:2" ht="30" x14ac:dyDescent="0.25">
      <c r="A3" t="s">
        <v>6</v>
      </c>
      <c r="B3" s="2" t="s">
        <v>33</v>
      </c>
    </row>
    <row r="4" spans="1:2" ht="30" x14ac:dyDescent="0.25">
      <c r="A4" t="s">
        <v>7</v>
      </c>
      <c r="B4" s="2" t="s">
        <v>34</v>
      </c>
    </row>
    <row r="5" spans="1:2" ht="30" x14ac:dyDescent="0.25">
      <c r="A5" t="s">
        <v>8</v>
      </c>
      <c r="B5" s="2" t="s">
        <v>35</v>
      </c>
    </row>
    <row r="6" spans="1:2" ht="30" x14ac:dyDescent="0.25">
      <c r="A6" t="s">
        <v>9</v>
      </c>
      <c r="B6" s="2" t="s">
        <v>36</v>
      </c>
    </row>
    <row r="7" spans="1:2" ht="30" x14ac:dyDescent="0.25">
      <c r="A7" t="s">
        <v>10</v>
      </c>
      <c r="B7" s="2" t="s">
        <v>37</v>
      </c>
    </row>
    <row r="8" spans="1:2" ht="45" x14ac:dyDescent="0.25">
      <c r="A8" t="s">
        <v>11</v>
      </c>
      <c r="B8" s="2" t="s">
        <v>38</v>
      </c>
    </row>
    <row r="9" spans="1:2" ht="45" x14ac:dyDescent="0.25">
      <c r="A9" t="s">
        <v>12</v>
      </c>
      <c r="B9" s="2" t="s">
        <v>39</v>
      </c>
    </row>
    <row r="10" spans="1:2" ht="30" x14ac:dyDescent="0.25">
      <c r="A10" t="s">
        <v>13</v>
      </c>
      <c r="B10" s="2" t="s">
        <v>48</v>
      </c>
    </row>
    <row r="11" spans="1:2" ht="30" x14ac:dyDescent="0.25">
      <c r="A11" t="s">
        <v>14</v>
      </c>
      <c r="B11" s="2" t="s">
        <v>49</v>
      </c>
    </row>
    <row r="12" spans="1:2" x14ac:dyDescent="0.25">
      <c r="A12" t="s">
        <v>15</v>
      </c>
      <c r="B12" s="2" t="s">
        <v>40</v>
      </c>
    </row>
    <row r="13" spans="1:2" ht="45" x14ac:dyDescent="0.25">
      <c r="A13" t="s">
        <v>16</v>
      </c>
      <c r="B13" s="2" t="s">
        <v>50</v>
      </c>
    </row>
    <row r="14" spans="1:2" ht="75" x14ac:dyDescent="0.25">
      <c r="A14" t="s">
        <v>17</v>
      </c>
      <c r="B14" s="2" t="s">
        <v>41</v>
      </c>
    </row>
    <row r="15" spans="1:2" ht="30" x14ac:dyDescent="0.25">
      <c r="A15" t="s">
        <v>18</v>
      </c>
      <c r="B15" s="2" t="s">
        <v>42</v>
      </c>
    </row>
    <row r="16" spans="1:2" ht="30" x14ac:dyDescent="0.25">
      <c r="A16" t="s">
        <v>19</v>
      </c>
      <c r="B16" s="2" t="s">
        <v>43</v>
      </c>
    </row>
    <row r="17" spans="1:2" ht="30" x14ac:dyDescent="0.25">
      <c r="A17" t="s">
        <v>20</v>
      </c>
      <c r="B17" s="2" t="s">
        <v>37</v>
      </c>
    </row>
    <row r="18" spans="1:2" ht="30" x14ac:dyDescent="0.25">
      <c r="A18" t="s">
        <v>21</v>
      </c>
      <c r="B18" s="2" t="s">
        <v>42</v>
      </c>
    </row>
    <row r="19" spans="1:2" ht="30" x14ac:dyDescent="0.25">
      <c r="A19" t="s">
        <v>22</v>
      </c>
      <c r="B19" s="2" t="s">
        <v>44</v>
      </c>
    </row>
    <row r="20" spans="1:2" ht="30" x14ac:dyDescent="0.25">
      <c r="A20" t="s">
        <v>23</v>
      </c>
      <c r="B20" s="2" t="s">
        <v>45</v>
      </c>
    </row>
    <row r="21" spans="1:2" ht="45" x14ac:dyDescent="0.25">
      <c r="A21" t="s">
        <v>24</v>
      </c>
      <c r="B21" s="2" t="s">
        <v>51</v>
      </c>
    </row>
    <row r="22" spans="1:2" x14ac:dyDescent="0.25">
      <c r="A22" t="s">
        <v>25</v>
      </c>
      <c r="B22" s="2"/>
    </row>
    <row r="23" spans="1:2" x14ac:dyDescent="0.25">
      <c r="A23" t="s">
        <v>26</v>
      </c>
      <c r="B23" s="2"/>
    </row>
    <row r="24" spans="1:2" ht="30" x14ac:dyDescent="0.25">
      <c r="A24" t="s">
        <v>27</v>
      </c>
      <c r="B24" s="2" t="s">
        <v>46</v>
      </c>
    </row>
    <row r="25" spans="1:2" ht="30" x14ac:dyDescent="0.25">
      <c r="A25" t="s">
        <v>27</v>
      </c>
      <c r="B25" s="2" t="s">
        <v>46</v>
      </c>
    </row>
    <row r="26" spans="1:2" ht="30" x14ac:dyDescent="0.25">
      <c r="A26" t="s">
        <v>28</v>
      </c>
      <c r="B26" s="2" t="s">
        <v>47</v>
      </c>
    </row>
    <row r="27" spans="1:2" ht="30" x14ac:dyDescent="0.25">
      <c r="A27" t="s">
        <v>29</v>
      </c>
      <c r="B27" s="2" t="s">
        <v>47</v>
      </c>
    </row>
    <row r="28" spans="1:2" x14ac:dyDescent="0.25">
      <c r="A28" s="2" t="s">
        <v>55</v>
      </c>
      <c r="B28" s="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Извещение</vt:lpstr>
      <vt:lpstr>Краткая инструкция участнику</vt:lpstr>
      <vt:lpstr>Справочно</vt:lpstr>
      <vt:lpstr>Заказчики</vt:lpstr>
      <vt:lpstr>Извещение!_ftnref1</vt:lpstr>
      <vt:lpstr>Извещение!Область_печати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2026-04-10T05:50:39Z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