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.13-27_Рем.гидроизоляц._защ-го" sheetId="1" state="visible" r:id="rId1"/>
  </sheets>
  <definedNames>
    <definedName name="Print_Titles" localSheetId="0">'7.13-27_Рем.гидроизоляц._защ-го'!$14:$14</definedName>
    <definedName name="_xlnm.Print_Area" localSheetId="0">'7.13-27_Рем.гидроизоляц._защ-го'!$A$1:$G$356</definedName>
  </definedNames>
  <calcPr/>
</workbook>
</file>

<file path=xl/sharedStrings.xml><?xml version="1.0" encoding="utf-8"?>
<sst xmlns="http://schemas.openxmlformats.org/spreadsheetml/2006/main" count="182" uniqueCount="182">
  <si>
    <r>
      <t xml:space="preserve">Форма ведомости на ремонт составлена согласно приложения №1 Инструкции по составлению и оформлению сметной документации и первичных документов бизнес-дивизиона «Электрогенерация»</t>
    </r>
    <r>
      <rPr>
        <sz val="10"/>
        <color indexed="23"/>
        <rFont val="Times New Roman"/>
      </rPr>
      <t xml:space="preserve"> </t>
    </r>
    <r>
      <rPr>
        <sz val="10"/>
        <color indexed="63"/>
        <rFont val="Times New Roman"/>
      </rPr>
      <t xml:space="preserve">
</t>
    </r>
  </si>
  <si>
    <t>УТВЕРЖДАЮ:</t>
  </si>
  <si>
    <t xml:space="preserve">Главный инженер</t>
  </si>
  <si>
    <t xml:space="preserve">Филиала "Печорская ГРЭС"</t>
  </si>
  <si>
    <t xml:space="preserve">АО "Интер РАО - Электрогенерация"</t>
  </si>
  <si>
    <t xml:space="preserve">__________________________ А.Б. Кашинцев</t>
  </si>
  <si>
    <t xml:space="preserve">"____" ______________  2026 г.</t>
  </si>
  <si>
    <t xml:space="preserve">Ведомость 7.13.-27 на Ремонт гидроизоляции защитного сооружения № 401 Филиала "Печорская ГРЭС" АО "Интер РАО - Электрогенерация" на 2027 г. </t>
  </si>
  <si>
    <t xml:space="preserve">№ п/п</t>
  </si>
  <si>
    <t xml:space="preserve">Наименование работ</t>
  </si>
  <si>
    <t xml:space="preserve">Ед.
изм.</t>
  </si>
  <si>
    <t>Кол-во</t>
  </si>
  <si>
    <t xml:space="preserve">Материалы Подрядчика</t>
  </si>
  <si>
    <t xml:space="preserve">Раздел 1. ИБК (защитное сооружение № 401); Инв.№690</t>
  </si>
  <si>
    <t xml:space="preserve">Стена в осях 10/Б-В (помещение №29)</t>
  </si>
  <si>
    <t xml:space="preserve">Разборка трубопроводов из водогазопроводных труб в зданиях и сооружениях на сварке диаметром: до 50 мм (40 мм)</t>
  </si>
  <si>
    <t xml:space="preserve">100 м</t>
  </si>
  <si>
    <t xml:space="preserve">1 </t>
  </si>
  <si>
    <t xml:space="preserve">Разборка трубопроводов из водогазопроводных труб в зданиях и сооружениях на сварке диаметром: свыше 50 до 100 мм (80 мм)</t>
  </si>
  <si>
    <t xml:space="preserve">Отбивка штукатурки с поверхностей: стен и потолков кирпичных</t>
  </si>
  <si>
    <t xml:space="preserve">100 м2</t>
  </si>
  <si>
    <t xml:space="preserve">Разборка покрытий полов: цементных толщиной 150 мм</t>
  </si>
  <si>
    <t xml:space="preserve">Добавлять или исключать на каждые 5 мм изменения толщины покрытия к норме 57-01-002-04
( исключать до 30мм ПЗ=24 (ОЗП=24; ЭМ=24 к расх.; ЗПМ=24; МАТ=24 к расх.; ТЗ=24; ТЗМ=24))</t>
  </si>
  <si>
    <t xml:space="preserve">Очистка вручную поверхности фасадов простых от известковой окраски: с земли и лесов (Прим. очистка бетонной поверхности от мелких частиц штукатурки и цементного молочка) (В соответствии с технологией работ)</t>
  </si>
  <si>
    <t xml:space="preserve">Отделочные работы потолок</t>
  </si>
  <si>
    <t xml:space="preserve">Устройство боковой обмазочной изоляции стен, фундаментов ручным способом из сухих смесей: толщиной слоя 2 мм</t>
  </si>
  <si>
    <t xml:space="preserve">Дегидрол люкс марка 3, расх. при толщ. слоя 1мм=1,2кг/м2, Мешок -5, 20кг
</t>
  </si>
  <si>
    <t>кг</t>
  </si>
  <si>
    <t xml:space="preserve">Окраска водно-дисперсионными акриловыми составами улучшенная: по сборным конструкциям потолков, подготовленным под окраску</t>
  </si>
  <si>
    <t xml:space="preserve">Шпатлевка водно-дисперсионная</t>
  </si>
  <si>
    <t>т</t>
  </si>
  <si>
    <t xml:space="preserve">Грунтовка универсальная Knauf Тифенгрунд 10
</t>
  </si>
  <si>
    <t xml:space="preserve">Краска Текс Универсал моющаяся 25 кг
</t>
  </si>
  <si>
    <t xml:space="preserve">Гидроизоляционные работы</t>
  </si>
  <si>
    <t xml:space="preserve">Устройство чеканки и расшивки швов цокольных панелей с внутренней стороны раствором</t>
  </si>
  <si>
    <t xml:space="preserve">Раствор готовый кладочный, цементный, М100</t>
  </si>
  <si>
    <t>м3</t>
  </si>
  <si>
    <t xml:space="preserve">Дегидрол люкс марка 8
</t>
  </si>
  <si>
    <t xml:space="preserve">Приготовление растворов вручную: известковых легких</t>
  </si>
  <si>
    <t xml:space="preserve">35,65*0,02*0,02 </t>
  </si>
  <si>
    <t xml:space="preserve">Отделочные работы стен</t>
  </si>
  <si>
    <t xml:space="preserve">Окраска водно-дисперсионными акриловыми составами улучшенная: по сборным конструкциям стен, подготовленным под окраску</t>
  </si>
  <si>
    <t xml:space="preserve">Грунтовка универсальная Knauf Мультигрунд 10
</t>
  </si>
  <si>
    <t xml:space="preserve">Краска акриловая Dali, интерьерная, белоснежный, 2,5 л. расх. 1слой =0,1л/м2
</t>
  </si>
  <si>
    <t>л</t>
  </si>
  <si>
    <t xml:space="preserve">Прокладка трубопроводов отопления и водоснабжения из стальных электросварных труб диаметром: до 40 мм (материал ранее демонтируемый)</t>
  </si>
  <si>
    <t xml:space="preserve">Прокладка трубопроводов отопления и водоснабжения из стальных электросварных труб диаметром: 80 мм (материал ранее демонтируемый)</t>
  </si>
  <si>
    <t xml:space="preserve">Окраска масляными составами ранее окрашенных поверхностей труб: стальных за 2 раза</t>
  </si>
  <si>
    <t xml:space="preserve">Олифа комбинированная для разведения масляных густотертых красок и для внешних работ по деревянным поверхностям</t>
  </si>
  <si>
    <t>Уайт-спирит</t>
  </si>
  <si>
    <t xml:space="preserve">Эмаль ПФ-115</t>
  </si>
  <si>
    <t>Пол</t>
  </si>
  <si>
    <t xml:space="preserve">Устройство стяжек: цементных толщиной 20 мм</t>
  </si>
  <si>
    <t xml:space="preserve">Устройство стяжек: на каждые 5 мм изменения толщины стяжки добавлять или исключать к норме 11-01-011-01
( Коэффициент кратности ПЗ=2 (ОЗП=2; ЭМ=2 к расх.; ЗПМ=2; МАТ=2 к расх.; ТЗ=2; ТЗМ=2))</t>
  </si>
  <si>
    <t xml:space="preserve">Нанесение водно-дисперсионной грунтовки на поверхности: пористые (камень, кирпич, бетон и т.д.)</t>
  </si>
  <si>
    <t xml:space="preserve">Окраска огрунтованных бетонных и оштукатуренных поверхностей: эмалью пентафталевой
( в 2 слоя ПЗ=2 (ОЗП=2; ЭМ=2 к расх.; ЗПМ=2; МАТ=2 к расх.; ТЗ=2; ТЗМ=2))</t>
  </si>
  <si>
    <t xml:space="preserve">ВД-АК У 40 краска для бетонных и деревянных полов, расход 200 г/м2 на один слой
</t>
  </si>
  <si>
    <t xml:space="preserve">Раздел 2. Стены и пол в осях 10/В-Г, 9-10/Г (помещения №27,28)</t>
  </si>
  <si>
    <t xml:space="preserve">Разборка трубопроводов из водогазопроводных труб в зданиях и сооружениях на сварке диаметром: от 50 до 100  мм (80 мм)</t>
  </si>
  <si>
    <t xml:space="preserve">Устройство лотка</t>
  </si>
  <si>
    <t xml:space="preserve">Бетонирование (с помощью автобетононасосов) конструкций: внутренних стен толщиной до 20 см</t>
  </si>
  <si>
    <t xml:space="preserve">10 м2</t>
  </si>
  <si>
    <t xml:space="preserve"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</si>
  <si>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 xml:space="preserve">Дегидрол люкс марка 10-2, расх4л/м3
</t>
  </si>
  <si>
    <t xml:space="preserve">Смеси бетонные тяжелого бетона (БСТ) для гидротехнических сооружений на щебне из гравия, класс В15, F(1)100, W4</t>
  </si>
  <si>
    <t xml:space="preserve">Установка арматуры</t>
  </si>
  <si>
    <t xml:space="preserve">Сетка арматурная сварная легкая из арматурной проволоки класса Вр-1, тип 5</t>
  </si>
  <si>
    <t xml:space="preserve">Укладка бетона по перекрытиям толщиной 100 мм</t>
  </si>
  <si>
    <t xml:space="preserve">Армирование подстилающих слоев и набетонок</t>
  </si>
  <si>
    <t xml:space="preserve">Раздел 3. Стены и пол аварийного выхода (помещения №26, 34)</t>
  </si>
  <si>
    <t xml:space="preserve">Окраска огрунтованных бетонных и оштукатуренных поверхностей: эмалью пентафталевой
( В 2 слоя ПЗ=2 (ОЗП=2; ЭМ=2 к расх.; ЗПМ=2; МАТ=2 к расх.; ТЗ=2; ТЗМ=2))</t>
  </si>
  <si>
    <t xml:space="preserve">Раздел 4. Стена в осях 3-7/Г (помещения №12,19,20)</t>
  </si>
  <si>
    <t xml:space="preserve">Разборка трубопроводов из водогазопроводных труб в зданиях и сооружениях на сварке диаметром: до 50 мм (40 мм - 16,49 м., 50 мм-12,55 м)</t>
  </si>
  <si>
    <t xml:space="preserve">Разборка воздуховодов из листовой стали толщиной: до 0,9 мм диаметром/периметром до 320 мм /1000 мм</t>
  </si>
  <si>
    <t xml:space="preserve">119,8*0,02*0,02 </t>
  </si>
  <si>
    <t xml:space="preserve">Прокладка воздуховодов из листовой оцинкованной стали и алюминия класса Н (нормальные) толщиной: 0,6 мм, диаметром свыше 250 до 355 мм (ранее демонтированных)</t>
  </si>
  <si>
    <t xml:space="preserve">Прокладка трубопроводов отопления и водоснабжения из стальных электросварных труб диаметром: до 40 мм (ранее демонтированных)</t>
  </si>
  <si>
    <t xml:space="preserve">Прокладка трубопроводов отопления и водоснабжения из стальных электросварных труб диаметром: 50 мм (ранее демонтированных)</t>
  </si>
  <si>
    <t xml:space="preserve">Прокладка трубопроводов отопления и водоснабжения из стальных электросварных труб диаметром: 80 мм (ранее демонтированных)</t>
  </si>
  <si>
    <t xml:space="preserve">Устройство стяжек: на каждые 5 мм изменения толщины стяжки добавлять или исключать к норме 11-01-011-01
( Коэффициент кратности ПЗ=16 (ОЗП=16; ЭМ=16 к расх.; ЗПМ=16; МАТ=16 к расх.; ТЗ=16; ТЗМ=16))</t>
  </si>
  <si>
    <t xml:space="preserve">Окраска огрунтованных бетонных и оштукатуренных поверхностей: эмалью пентафталевой
( В два слоя ПЗ=2 (ОЗП=2; ЭМ=2 к расх.; ЗПМ=2; МАТ=2 к расх.; ТЗ=2; ТЗМ=2))</t>
  </si>
  <si>
    <t xml:space="preserve">Раздел 5. Стена в осях 5-8/А (помещение №3)</t>
  </si>
  <si>
    <t xml:space="preserve">Устройство стяжек: на каждые 5 мм изменения толщины стяжки добавлять или исключать к норме 11-01-011-01
( Коэффициент кратности ПЗ=12 (ОЗП=12; ЭМ=12 к расх.; ЗПМ=12; МАТ=12 к расх.; ТЗ=12; ТЗМ=12))</t>
  </si>
  <si>
    <t xml:space="preserve">Раздел 6. Стены и пол входа №2     (помещение №33)</t>
  </si>
  <si>
    <t xml:space="preserve">Раздел 7. Стены, пол в осях 9-10/А-Б  (помещение №1)</t>
  </si>
  <si>
    <t xml:space="preserve">Раздел 8. Стены, пол в осях 9-10/А-Б  (помещение №2)</t>
  </si>
  <si>
    <t xml:space="preserve">Раздел 9. Стена, пол в осях 4-5/А  (помещение №5)</t>
  </si>
  <si>
    <t xml:space="preserve">Разборка трубопроводов из водогазопроводных труб в зданиях и сооружениях на сварке диаметром: до 50 мм (50 мм)</t>
  </si>
  <si>
    <t xml:space="preserve">Гидроизоляция полиуретановым герметиком без уплотнения пенополиэтиленовым прокладочным шнуром: вертикальных швов</t>
  </si>
  <si>
    <t xml:space="preserve">Apiflex - инъекция S - Полиуретановая гидроактивная смола для обеспечения повышенной водонепроницаемости
</t>
  </si>
  <si>
    <t xml:space="preserve">Гидроизоляция полиуретановым герметиком с уплотнением пенополиэтиленовым прокладочным шнуром: вертикальных швов</t>
  </si>
  <si>
    <t xml:space="preserve">Шнур полиуретановый, диаметр 10 мм</t>
  </si>
  <si>
    <t xml:space="preserve">10 м</t>
  </si>
  <si>
    <t xml:space="preserve">ТЕХНОНИКОЛЬ 2К двухкомпонентный полиуретановый герметик
</t>
  </si>
  <si>
    <t xml:space="preserve">Гидроизоляция вертикальных швов лентой изоляционной высокоэластичной: 100-200 мм</t>
  </si>
  <si>
    <t xml:space="preserve">ПВХ-лента Технониколь 463116 30000х220 мм
</t>
  </si>
  <si>
    <t>м</t>
  </si>
  <si>
    <t xml:space="preserve">Технониколь эпоксидный клей двухкомпонентный
</t>
  </si>
  <si>
    <t xml:space="preserve">Окраска водно-дисперсионными акриловыми составами улучшенная: по штукатурке стен</t>
  </si>
  <si>
    <t xml:space="preserve">Прокладка трубопроводов отопления и водоснабжения из стальных электросварных труб диаметром: 50 мм (материал ранее демонтируемый)</t>
  </si>
  <si>
    <t xml:space="preserve">Окраска огрунтованных бетонных и оштукатуренных поверхностей: эмалью пентафталевой</t>
  </si>
  <si>
    <t xml:space="preserve">Раздел 10. Пол в осях 8-9/Б-В (помещение №32)</t>
  </si>
  <si>
    <t xml:space="preserve">Раздел 11. Деформационные швы</t>
  </si>
  <si>
    <t xml:space="preserve">Деформационный шов в покрытии, стенах при примыкании аврийного выхода к зданию ИБК</t>
  </si>
  <si>
    <t xml:space="preserve">Деформационный шов в днище при примыкании аварийного выхода к зданию ИБК</t>
  </si>
  <si>
    <t xml:space="preserve">Гидроизоляция полиуретановым герметиком без уплотнения пенополиэтиленовым прокладочным шнуром: горизонтальных швов</t>
  </si>
  <si>
    <t xml:space="preserve">Гидроизоляция полиуретановым герметиком с уплотнением пенополиэтиленовым прокладочным шнуром: горизонтальных швов</t>
  </si>
  <si>
    <t xml:space="preserve">Гидроизоляция горизонтальных швов лентой изоляционной высокоэластичной шириной: 100-200 мм</t>
  </si>
  <si>
    <t xml:space="preserve">Деформационный шов в покрытии, стенах при примыкании входа №2 к зданию ИБК</t>
  </si>
  <si>
    <t xml:space="preserve">Деформационный шов в днище при примыкании входа №2 к зданию ИБК</t>
  </si>
  <si>
    <t xml:space="preserve">Раздел 12. Демонтажные работы</t>
  </si>
  <si>
    <t xml:space="preserve">Установка баков металлических для воды массой: до 0,5 т
(571/пр_2022_п.83_т.2_стр.3_стб.3 Демонтаж (разборка) систем инженерно-технического обеспечения ОЗП=0,4; ЭМ=0,4 к расх.; ЗПМ=0,4; МАТ=0 к расх.; ТЗ=0,4; ТЗМ=0,4)</t>
  </si>
  <si>
    <t xml:space="preserve">10 шт</t>
  </si>
  <si>
    <t xml:space="preserve">Снятие кранов водоразборных или туалетных</t>
  </si>
  <si>
    <t xml:space="preserve">100 шт</t>
  </si>
  <si>
    <t xml:space="preserve">Оштукатуривание плоских поверхностей изоляции трубопроводов хризотилцементным раствором
(571/пр_2022_п.83_т.2_стр.3_стб.3 Демонтаж (разборка) систем инженерно-технического обеспечения ОЗП=0,4; ЭМ=0,4 к расх.; ЗПМ=0,4; МАТ=0 к расх.; ТЗ=0,4; ТЗМ=0,4)</t>
  </si>
  <si>
    <t xml:space="preserve">Устройство прокладочной гидроизоляции фундаментов рулонными материалами в один слой насухо
(571/пр_2022_п.83_т.2_стр.3_стб.3 Демонтаж (разборка) систем инженерно-технического обеспечения ОЗП=0,4; ЭМ=0,4 к расх.; ЗПМ=0,4; МАТ=0 к расх.; ТЗ=0,4; ТЗМ=0,4)</t>
  </si>
  <si>
    <t xml:space="preserve">Разборка тепловой изоляции: из ваты минеральной</t>
  </si>
  <si>
    <t xml:space="preserve">Раздел 13. Установка баков питьевой воды</t>
  </si>
  <si>
    <t xml:space="preserve">Изготовление и установка баков</t>
  </si>
  <si>
    <t xml:space="preserve">Установка баков металлических для воды массой: до 0,5 т</t>
  </si>
  <si>
    <t xml:space="preserve">Водомер ILL-BP-A10-P1700-BRG1/2
</t>
  </si>
  <si>
    <t>шт</t>
  </si>
  <si>
    <t xml:space="preserve"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</si>
  <si>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 xml:space="preserve">Трубы стальные бесшовные горячедеформированные со снятой фаской из стали марок 10, 20, 35, наружный диаметр 426 мм, толщина стенки 9 мм</t>
  </si>
  <si>
    <t xml:space="preserve">Прокат листовой горячекатаный, марки стали Ст3сп, Ст3пс, ширина 1200-3000 мм, толщина 1-8 мм</t>
  </si>
  <si>
    <t xml:space="preserve">Муфта стальная прямая, номинальный диаметр 15 мм</t>
  </si>
  <si>
    <t xml:space="preserve">Муфта стальная прямая, номинальный диаметр 20 мм</t>
  </si>
  <si>
    <t xml:space="preserve">Прокат стальной горячекатаный полосовой, марки стали Ст3сп, Ст3пс, размеры 20х5 мм</t>
  </si>
  <si>
    <t xml:space="preserve">Сталь арматурная горячекатаная гладкая, класс A-I, диаметр 6-22 мм</t>
  </si>
  <si>
    <t xml:space="preserve">Болты стальные с шестигранной головкой, в комплекте с шестигранной гайкой и плоской круглой шайбой, диаметр резьбы М10, длина болта 16-160 мм</t>
  </si>
  <si>
    <t xml:space="preserve">Пластины пористые прессовые в несклеенном виде, толщина 3-5 мм</t>
  </si>
  <si>
    <t xml:space="preserve">Монтаж опорных конструкций: подвесок и хомутов для крепления трубопроводов внутри зданий и сооружений</t>
  </si>
  <si>
    <t xml:space="preserve"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</si>
  <si>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 xml:space="preserve">Уголок стальной горячекатаный равнополочный, марки стали Ст3сп, Ст3пс, ширина полок 35-56 мм, толщина полки 3-5 мм</t>
  </si>
  <si>
    <t xml:space="preserve">Шпильки стальные оцинкованные резьбовые, диаметр резьбы М10, длина 700-1050 мм</t>
  </si>
  <si>
    <t xml:space="preserve">Гайки стальные оцинкованные шестигранные, диаметр резьбы М8 (М10)</t>
  </si>
  <si>
    <t xml:space="preserve">Окраска металлических огрунтованных поверхностей: эмалью на основе сополимеров винилхлорида
( в пять слоев ПЗ=5 (ОЗП=5; ЭМ=5 к расх.; ЗПМ=5; МАТ=5 к расх.; ТЗ=5; ТЗМ=5))</t>
  </si>
  <si>
    <t xml:space="preserve">Эмаль ХС-759</t>
  </si>
  <si>
    <t xml:space="preserve">ЭМАЛЬ ХС-769П Алюминиевая
</t>
  </si>
  <si>
    <t xml:space="preserve">Соединение баков запаса питьевой воды. проект ВК лист7</t>
  </si>
  <si>
    <t xml:space="preserve">Прокладка трубопроводов отопления и водоснабжения из стальных электросварных труб диаметром: до 40 мм</t>
  </si>
  <si>
    <t xml:space="preserve">Трубы стальные электросварные прямошовные из стали марок Ст2, 10, наружный диаметр 20 мм, толщина стенки 2 мм</t>
  </si>
  <si>
    <t xml:space="preserve">Трубы стальные электросварные прямошовные из стали марок Ст2, 10, наружный диаметр 32 мм, толщина стенки 2,2 мм</t>
  </si>
  <si>
    <t xml:space="preserve">Изготовление элементов и сборка узлов стальных трубопроводов диаметром: 50 мм</t>
  </si>
  <si>
    <t xml:space="preserve">ТРОЙНИК СТАЛЬНОЙ БЕСШОВНЫЙ ДН21,3Х2,0 (ДУ15) ПОД ПРИВАРКУ ГОСТ17376-2001
</t>
  </si>
  <si>
    <t xml:space="preserve">Тройник стальной 26,9x3,2-21,3x3,2 ГОСТ 17376-2001
</t>
  </si>
  <si>
    <t xml:space="preserve">Клапан проходной 15кч18п, номинальное давление 1,6 МПа, номинальный диаметр 15 мм, присоединение к трубопроводу муфтовое</t>
  </si>
  <si>
    <t xml:space="preserve">Клапан проходной 15кч18п, присоединение к трубопроводу муфтовое, номинальное давление 1,6 МПа, номинальный диаметр 20 мм</t>
  </si>
  <si>
    <t xml:space="preserve">Установка смесителей</t>
  </si>
  <si>
    <t xml:space="preserve">Кран водоразборный латунный, настенный, полированный, для раковин и моек, диаметр 15 мм</t>
  </si>
  <si>
    <t xml:space="preserve">Гидравлическое испытание трубопроводов систем отопления, водопровода и горячего водоснабжения диаметром: до 50 мм</t>
  </si>
  <si>
    <t xml:space="preserve">Окраска металлических огрунтованных поверхностей: эмалью пентафталевой</t>
  </si>
  <si>
    <t xml:space="preserve">Раздел 14. Изоляция баков запаса питьевой воды, проект ВК лист 8</t>
  </si>
  <si>
    <t xml:space="preserve">Окраска металлических огрунтованных поверхностей: краской битумной серебристой
( В два слоя ПЗ=2 (ОЗП=2; ЭМ=2 к расх.; ЗПМ=2; МАТ=2 к расх.; ТЗ=2; ТЗМ=2))</t>
  </si>
  <si>
    <t xml:space="preserve">Краска БТ-177</t>
  </si>
  <si>
    <t xml:space="preserve">Изоляция покрытий и перекрытий изделиями из волокнистых и зернистых материалов насухо
(Прил.26.2 п.3 При расположении наружных поверхностей изоляции на расстоянии до 0,35 м от других поверхностей (без учета толщины изоляции) ОЗП=1,1; ТЗ=1,1)</t>
  </si>
  <si>
    <t xml:space="preserve"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</si>
  <si>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 xml:space="preserve">Обертывание поверхности изоляции рулонными материалами насухо с проклейкой швов</t>
  </si>
  <si>
    <t xml:space="preserve">Рубероид кровельный РПП-300</t>
  </si>
  <si>
    <t>м2</t>
  </si>
  <si>
    <t xml:space="preserve">Оштукатуривание плоских поверхностей изоляции трубопроводов хризотилцементным раствором
(Прил.26.2 п.3 При расположении наружных поверхностей изоляции на расстоянии до 0,35 м от других поверхностей (без учета толщины изоляции) ОЗП=1,1; ТЗ=1,1)</t>
  </si>
  <si>
    <t xml:space="preserve">Порошок (глинопорошок) бентонитовый для приготовления буровых растворов, выход раствора 8,0-11,0 м3/т</t>
  </si>
  <si>
    <t xml:space="preserve">Оштукатуривание плоских поверхностей изоляции хризотилцементным раствором: на каждые 5 мм изменения толщины штукатурного слоя добавлять к норме 26-01-056-02
(Прил.26.2 п.3 При расположении наружных поверхностей изоляции на расстоянии до 0,35 м от других поверхностей (без учета толщины изоляции) ОЗП=1,1; ТЗ=1,1)</t>
  </si>
  <si>
    <t xml:space="preserve">62,4 / 100 </t>
  </si>
  <si>
    <t xml:space="preserve">Окраска металлических огрунтованных поверхностей: краской битумной серебристой
( в два слоя ПЗ=2 (ОЗП=2; ЭМ=2 к расх.; ЗПМ=2; МАТ=2 к расх.; ТЗ=2; ТЗМ=2))
(Прил.13.2 п.17 Нанесении лакокрасочных материалов ручным способом ОЗП=1,1; ТЗ=1,1)</t>
  </si>
  <si>
    <t xml:space="preserve">Раздел 15. Погрузка, перевозка мусора</t>
  </si>
  <si>
    <t xml:space="preserve">Погрузка в автотранспортное средство: материалы, перевозимые в мешках и пакетах, массой одного места до 51 килограмма</t>
  </si>
  <si>
    <t xml:space="preserve">1т груза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</si>
  <si>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9 км</t>
  </si>
  <si>
    <t xml:space="preserve">Погрузка в автотранспортное средство: мусор строительный с погрузкой вручную</t>
  </si>
  <si>
    <t xml:space="preserve">Погрузка в автотранспортное средство: изделия металлические (армокаркасы, заготовки трубные и др.)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</si>
  <si>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</si>
  <si>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 xml:space="preserve">Командировочные расходы: Длительность командировки 299 дней, из них 197 рабочих дней+78 выходных  дня+6*4 дня на дорогу (6 поездок туда-обратно по 2 дня пути в одну сторону), количество персонала 3 человека.</t>
  </si>
  <si>
    <t xml:space="preserve">Зам. Главного инженера по ремонту</t>
  </si>
  <si>
    <t xml:space="preserve">А.Е. Кузьмин</t>
  </si>
  <si>
    <t xml:space="preserve">И.о. Начальника ОРТПиР</t>
  </si>
  <si>
    <t xml:space="preserve">А.В. Савельев</t>
  </si>
  <si>
    <t>Исполнитель:</t>
  </si>
  <si>
    <t xml:space="preserve">Ведущий инженер ОРТПиР</t>
  </si>
  <si>
    <t xml:space="preserve">А.А. Игнатенко</t>
  </si>
  <si>
    <t xml:space="preserve">Тел. 2-92-44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</si>
</sst>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0.0000"/>
    <numFmt numFmtId="161" formatCode="0.000"/>
    <numFmt numFmtId="162" formatCode="0.000000"/>
    <numFmt numFmtId="163" formatCode="0.0"/>
    <numFmt numFmtId="164" formatCode="0.00000"/>
    <numFmt numFmtId="165" formatCode="0.0000000"/>
  </numFmts>
  <fonts count="9">
    <font>
      <sz val="11.000000"/>
      <color theme="1"/>
      <name val="Calibri"/>
    </font>
    <font>
      <sz val="8.000000"/>
      <name val="Arial"/>
    </font>
    <font>
      <sz val="10.000000"/>
      <color indexed="63"/>
      <name val="Times New Roman"/>
    </font>
    <font>
      <b/>
      <sz val="12.000000"/>
      <name val="Times New Roman"/>
    </font>
    <font>
      <sz val="14.000000"/>
      <name val="Times New Roman"/>
    </font>
    <font>
      <b/>
      <sz val="9.000000"/>
      <name val="Arial"/>
    </font>
    <font>
      <b/>
      <sz val="8.000000"/>
      <name val="Arial"/>
    </font>
    <font>
      <sz val="10.000000"/>
      <name val="Times New Roman"/>
    </font>
    <font>
      <sz val="8.000000"/>
      <color indexed="2"/>
      <name val="Arial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 applyProtection="1"/>
    <xf fontId="1" fillId="0" borderId="0" numFmtId="0" xfId="0" applyFont="1" applyProtection="1"/>
    <xf fontId="1" fillId="0" borderId="0" numFmtId="49" xfId="0" applyNumberFormat="1" applyFont="1" applyProtection="1"/>
    <xf fontId="1" fillId="0" borderId="0" numFmtId="0" xfId="0" applyFont="1" applyAlignment="1" applyProtection="1">
      <alignment wrapText="1"/>
    </xf>
    <xf fontId="2" fillId="0" borderId="0" numFmtId="0" xfId="0" applyFont="1" applyAlignment="1">
      <alignment horizontal="left" wrapText="1"/>
    </xf>
    <xf fontId="3" fillId="0" borderId="0" numFmtId="0" xfId="0" applyFont="1" applyAlignment="1">
      <alignment horizontal="right"/>
    </xf>
    <xf fontId="4" fillId="0" borderId="0" numFmtId="0" xfId="0" applyFont="1" applyAlignment="1" applyProtection="1">
      <alignment horizontal="center" wrapText="1"/>
    </xf>
    <xf fontId="1" fillId="0" borderId="0" numFmtId="49" xfId="0" applyNumberFormat="1" applyFont="1" applyAlignment="1" applyProtection="1">
      <alignment vertical="center"/>
    </xf>
    <xf fontId="1" fillId="0" borderId="1" numFmtId="49" xfId="0" applyNumberFormat="1" applyFont="1" applyBorder="1" applyAlignment="1" applyProtection="1">
      <alignment horizontal="center" vertical="center" wrapText="1"/>
    </xf>
    <xf fontId="1" fillId="0" borderId="1" numFmtId="0" xfId="0" applyFont="1" applyBorder="1" applyAlignment="1" applyProtection="1">
      <alignment horizontal="center" vertical="center" wrapText="1"/>
    </xf>
    <xf fontId="1" fillId="0" borderId="1" numFmtId="49" xfId="0" applyNumberFormat="1" applyFont="1" applyBorder="1" applyAlignment="1" applyProtection="1">
      <alignment horizontal="center" vertical="center"/>
    </xf>
    <xf fontId="1" fillId="0" borderId="1" numFmtId="0" xfId="0" applyFont="1" applyBorder="1" applyAlignment="1" applyProtection="1">
      <alignment horizontal="center" vertical="center"/>
    </xf>
    <xf fontId="5" fillId="0" borderId="1" numFmtId="0" xfId="0" applyFont="1" applyBorder="1" applyAlignment="1" applyProtection="1">
      <alignment horizontal="left" vertical="center" wrapText="1"/>
    </xf>
    <xf fontId="5" fillId="0" borderId="0" numFmtId="0" xfId="0" applyFont="1" applyAlignment="1" applyProtection="1">
      <alignment wrapText="1"/>
    </xf>
    <xf fontId="6" fillId="0" borderId="1" numFmtId="0" xfId="0" applyFont="1" applyBorder="1" applyAlignment="1" applyProtection="1">
      <alignment horizontal="left" vertical="center" wrapText="1"/>
    </xf>
    <xf fontId="6" fillId="0" borderId="0" numFmtId="0" xfId="0" applyFont="1" applyAlignment="1" applyProtection="1">
      <alignment wrapText="1"/>
    </xf>
    <xf fontId="1" fillId="0" borderId="1" numFmtId="0" xfId="0" applyFont="1" applyBorder="1" applyAlignment="1" applyProtection="1">
      <alignment horizontal="center" vertical="top"/>
    </xf>
    <xf fontId="1" fillId="0" borderId="1" numFmtId="0" xfId="0" applyFont="1" applyBorder="1" applyAlignment="1" applyProtection="1">
      <alignment horizontal="left" vertical="top" wrapText="1"/>
    </xf>
    <xf fontId="1" fillId="0" borderId="1" numFmtId="0" xfId="0" applyFont="1" applyBorder="1" applyAlignment="1" applyProtection="1">
      <alignment horizontal="center" vertical="top" wrapText="1"/>
    </xf>
    <xf fontId="1" fillId="0" borderId="1" numFmtId="160" xfId="0" applyNumberFormat="1" applyFont="1" applyBorder="1" applyAlignment="1" applyProtection="1">
      <alignment horizontal="right" vertical="top" wrapText="1"/>
    </xf>
    <xf fontId="1" fillId="0" borderId="1" numFmtId="0" xfId="0" applyFont="1" applyBorder="1" applyAlignment="1" applyProtection="1">
      <alignment horizontal="right" vertical="top" wrapText="1"/>
    </xf>
    <xf fontId="1" fillId="0" borderId="1" numFmtId="161" xfId="0" applyNumberFormat="1" applyFont="1" applyBorder="1" applyAlignment="1" applyProtection="1">
      <alignment horizontal="right" vertical="top" wrapText="1"/>
    </xf>
    <xf fontId="1" fillId="0" borderId="1" numFmtId="2" xfId="0" applyNumberFormat="1" applyFont="1" applyBorder="1" applyAlignment="1" applyProtection="1">
      <alignment horizontal="right" vertical="top" wrapText="1"/>
    </xf>
    <xf fontId="1" fillId="0" borderId="2" numFmtId="0" xfId="0" applyFont="1" applyBorder="1" applyAlignment="1" applyProtection="1">
      <alignment horizontal="left" vertical="top" wrapText="1"/>
    </xf>
    <xf fontId="1" fillId="0" borderId="2" numFmtId="0" xfId="0" applyFont="1" applyBorder="1" applyAlignment="1" applyProtection="1">
      <alignment horizontal="center" vertical="top" wrapText="1"/>
    </xf>
    <xf fontId="1" fillId="0" borderId="2" numFmtId="161" xfId="0" applyNumberFormat="1" applyFont="1" applyBorder="1" applyAlignment="1" applyProtection="1">
      <alignment horizontal="right" vertical="top" wrapText="1"/>
    </xf>
    <xf fontId="1" fillId="0" borderId="1" numFmtId="162" xfId="0" applyNumberFormat="1" applyFont="1" applyBorder="1" applyAlignment="1" applyProtection="1">
      <alignment horizontal="right" vertical="top" wrapText="1"/>
    </xf>
    <xf fontId="0" fillId="0" borderId="3" numFmtId="0" xfId="0" applyBorder="1" applyAlignment="1" applyProtection="1">
      <alignment horizontal="left" vertical="top" wrapText="1"/>
    </xf>
    <xf fontId="0" fillId="0" borderId="3" numFmtId="0" xfId="0" applyBorder="1" applyAlignment="1" applyProtection="1">
      <alignment horizontal="center" vertical="top" wrapText="1"/>
    </xf>
    <xf fontId="0" fillId="0" borderId="3" numFmtId="0" xfId="0" applyBorder="1" applyAlignment="1" applyProtection="1">
      <alignment horizontal="right" vertical="top" wrapText="1"/>
    </xf>
    <xf fontId="1" fillId="0" borderId="1" numFmtId="163" xfId="0" applyNumberFormat="1" applyFont="1" applyBorder="1" applyAlignment="1" applyProtection="1">
      <alignment horizontal="right" vertical="top" wrapText="1"/>
    </xf>
    <xf fontId="0" fillId="0" borderId="4" numFmtId="0" xfId="0" applyBorder="1" applyAlignment="1" applyProtection="1">
      <alignment horizontal="left" vertical="top" wrapText="1"/>
    </xf>
    <xf fontId="0" fillId="0" borderId="4" numFmtId="0" xfId="0" applyBorder="1" applyAlignment="1" applyProtection="1">
      <alignment horizontal="center" vertical="top" wrapText="1"/>
    </xf>
    <xf fontId="0" fillId="0" borderId="4" numFmtId="0" xfId="0" applyBorder="1" applyAlignment="1" applyProtection="1">
      <alignment horizontal="right" vertical="top" wrapText="1"/>
    </xf>
    <xf fontId="1" fillId="0" borderId="2" numFmtId="160" xfId="0" applyNumberFormat="1" applyFont="1" applyBorder="1" applyAlignment="1" applyProtection="1">
      <alignment horizontal="right" vertical="top" wrapText="1"/>
    </xf>
    <xf fontId="1" fillId="0" borderId="1" numFmtId="164" xfId="0" applyNumberFormat="1" applyFont="1" applyBorder="1" applyAlignment="1" applyProtection="1">
      <alignment horizontal="right" vertical="top" wrapText="1"/>
    </xf>
    <xf fontId="1" fillId="0" borderId="1" numFmtId="165" xfId="0" applyNumberFormat="1" applyFont="1" applyBorder="1" applyAlignment="1" applyProtection="1">
      <alignment horizontal="right" vertical="top" wrapText="1"/>
    </xf>
    <xf fontId="1" fillId="0" borderId="2" numFmtId="2" xfId="0" applyNumberFormat="1" applyFont="1" applyBorder="1" applyAlignment="1" applyProtection="1">
      <alignment horizontal="right" vertical="top" wrapText="1"/>
    </xf>
    <xf fontId="1" fillId="0" borderId="1" numFmtId="1" xfId="0" applyNumberFormat="1" applyFont="1" applyBorder="1" applyAlignment="1" applyProtection="1">
      <alignment horizontal="right" vertical="top" wrapText="1"/>
    </xf>
    <xf fontId="1" fillId="0" borderId="5" numFmtId="0" xfId="0" applyFont="1" applyBorder="1" applyAlignment="1" applyProtection="1">
      <alignment horizontal="left" vertical="top" wrapText="1"/>
    </xf>
    <xf fontId="1" fillId="0" borderId="6" numFmtId="0" xfId="0" applyFont="1" applyBorder="1" applyAlignment="1" applyProtection="1">
      <alignment horizontal="left" vertical="top" wrapText="1"/>
    </xf>
    <xf fontId="1" fillId="0" borderId="7" numFmtId="0" xfId="0" applyFont="1" applyBorder="1" applyAlignment="1" applyProtection="1">
      <alignment horizontal="left" vertical="top" wrapText="1"/>
    </xf>
    <xf fontId="1" fillId="0" borderId="0" numFmtId="0" xfId="0" applyFont="1" applyAlignment="1" applyProtection="1">
      <alignment horizontal="center" vertical="top"/>
    </xf>
    <xf fontId="1" fillId="0" borderId="0" numFmtId="0" xfId="0" applyFont="1" applyAlignment="1" applyProtection="1">
      <alignment horizontal="left" vertical="top" wrapText="1"/>
    </xf>
    <xf fontId="1" fillId="0" borderId="0" numFmtId="0" xfId="0" applyFont="1" applyAlignment="1" applyProtection="1">
      <alignment horizontal="center" vertical="top" wrapText="1"/>
    </xf>
    <xf fontId="1" fillId="0" borderId="0" numFmtId="161" xfId="0" applyNumberFormat="1" applyFont="1" applyAlignment="1" applyProtection="1">
      <alignment horizontal="right" vertical="top" wrapText="1"/>
    </xf>
    <xf fontId="1" fillId="0" borderId="0" numFmtId="0" xfId="0" applyFont="1" applyAlignment="1" applyProtection="1">
      <alignment horizontal="right" vertical="top" wrapText="1"/>
    </xf>
    <xf fontId="7" fillId="0" borderId="0" numFmtId="0" xfId="0" applyFont="1"/>
    <xf fontId="8" fillId="0" borderId="0" numFmtId="0" xfId="0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80" zoomScale="100" workbookViewId="0">
      <selection activeCell="D7" activeCellId="0" sqref="D7:G7"/>
    </sheetView>
  </sheetViews>
  <sheetFormatPr defaultColWidth="9.140625" defaultRowHeight="11.25" customHeight="1"/>
  <cols>
    <col customWidth="1" min="1" max="1" style="2" width="5.5703125"/>
    <col customWidth="1" min="2" max="2" style="1" width="44.42578125"/>
    <col customWidth="1" min="3" max="3" style="1" width="10.7109375"/>
    <col customWidth="1" min="4" max="4" style="1" width="12.28515625"/>
    <col customWidth="1" min="5" max="5" style="1" width="25.421875"/>
    <col customWidth="1" min="6" max="6" style="1" width="22.140625"/>
    <col customWidth="1" min="7" max="7" style="1" width="22"/>
    <col min="8" max="8" style="1" width="9.140625"/>
    <col customWidth="1" hidden="1" min="9" max="9" style="1" width="4.7109375"/>
    <col min="10" max="15" style="1" width="9.140625"/>
    <col customWidth="1" hidden="1" min="16" max="17" style="3" width="135.28515625"/>
    <col customWidth="1" hidden="1" min="18" max="19" style="3" width="55.140625"/>
    <col customWidth="1" hidden="1" min="20" max="23" style="3" width="69"/>
    <col customWidth="1" hidden="1" min="24" max="25" style="3" width="55.140625"/>
    <col customWidth="1" hidden="1" min="26" max="29" style="3" width="69"/>
    <col min="30" max="16384" style="1" width="9.140625"/>
  </cols>
  <sheetData>
    <row r="1" ht="25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3" ht="18.75" customHeight="1">
      <c r="D3" s="5" t="s">
        <v>1</v>
      </c>
      <c r="E3" s="5"/>
      <c r="F3" s="5"/>
      <c r="G3" s="5"/>
    </row>
    <row r="4" ht="18" customHeight="1">
      <c r="D4" s="5" t="s">
        <v>2</v>
      </c>
      <c r="E4" s="5"/>
      <c r="F4" s="5"/>
      <c r="G4" s="5"/>
    </row>
    <row r="5" ht="16.5" customHeight="1">
      <c r="D5" s="5" t="s">
        <v>3</v>
      </c>
      <c r="E5" s="5"/>
      <c r="F5" s="5"/>
      <c r="G5" s="5"/>
    </row>
    <row r="6" ht="19.5" customHeight="1">
      <c r="D6" s="5" t="s">
        <v>4</v>
      </c>
      <c r="E6" s="5"/>
      <c r="F6" s="5"/>
      <c r="G6" s="5"/>
    </row>
    <row r="7" ht="16.5" customHeight="1">
      <c r="D7" s="5" t="s">
        <v>5</v>
      </c>
      <c r="E7" s="5"/>
      <c r="F7" s="5"/>
      <c r="G7" s="5"/>
    </row>
    <row r="8" ht="17.25" customHeight="1">
      <c r="D8" s="5" t="s">
        <v>6</v>
      </c>
      <c r="E8" s="5"/>
      <c r="F8" s="5"/>
      <c r="G8" s="5"/>
    </row>
    <row r="11" s="0" customFormat="1" ht="45" customHeight="1">
      <c r="A11" s="6" t="s">
        <v>7</v>
      </c>
      <c r="B11" s="6"/>
      <c r="C11" s="6"/>
      <c r="D11" s="6"/>
      <c r="E11" s="6"/>
      <c r="F11" s="6"/>
      <c r="G11" s="6"/>
    </row>
    <row r="12" s="0" customFormat="1" ht="9.75" customHeight="1">
      <c r="A12" s="7"/>
    </row>
    <row r="13" s="0" customFormat="1" ht="36" customHeight="1">
      <c r="A13" s="8" t="s">
        <v>8</v>
      </c>
      <c r="B13" s="9" t="s">
        <v>9</v>
      </c>
      <c r="C13" s="9" t="s">
        <v>10</v>
      </c>
      <c r="D13" s="9" t="s">
        <v>11</v>
      </c>
      <c r="E13" s="9" t="s">
        <v>12</v>
      </c>
      <c r="F13" s="9" t="s">
        <v>10</v>
      </c>
      <c r="G13" s="9" t="s">
        <v>11</v>
      </c>
    </row>
    <row r="14" s="0" customFormat="1" ht="15">
      <c r="A14" s="10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1">
        <v>7</v>
      </c>
    </row>
    <row r="15" s="0" customFormat="1" ht="15">
      <c r="A15" s="12" t="s">
        <v>13</v>
      </c>
      <c r="B15" s="12"/>
      <c r="C15" s="12"/>
      <c r="D15" s="12"/>
      <c r="E15" s="12"/>
      <c r="F15" s="12"/>
      <c r="G15" s="12"/>
      <c r="P15" s="13" t="s">
        <v>13</v>
      </c>
    </row>
    <row r="16" s="0" customFormat="1" ht="15">
      <c r="A16" s="14" t="s">
        <v>14</v>
      </c>
      <c r="B16" s="14"/>
      <c r="C16" s="14"/>
      <c r="D16" s="14"/>
      <c r="E16" s="14"/>
      <c r="F16" s="14"/>
      <c r="G16" s="14"/>
      <c r="P16" s="13"/>
      <c r="Q16" s="15" t="s">
        <v>14</v>
      </c>
    </row>
    <row r="17" s="0" customFormat="1" ht="22.5">
      <c r="A17" s="16">
        <f t="shared" ref="A17:A80" si="0">IF(I17&lt;&gt;"",COUNTA(I$10:I17),"")</f>
        <v>1</v>
      </c>
      <c r="B17" s="17" t="s">
        <v>15</v>
      </c>
      <c r="C17" s="18" t="s">
        <v>16</v>
      </c>
      <c r="D17" s="19">
        <v>0.2135</v>
      </c>
      <c r="E17" s="17"/>
      <c r="F17" s="20"/>
      <c r="G17" s="17"/>
      <c r="I17" s="1" t="s">
        <v>17</v>
      </c>
      <c r="P17" s="13"/>
      <c r="Q17" s="15"/>
    </row>
    <row r="18" s="0" customFormat="1" ht="22.5">
      <c r="A18" s="16">
        <f t="shared" si="0"/>
        <v>2</v>
      </c>
      <c r="B18" s="17" t="s">
        <v>18</v>
      </c>
      <c r="C18" s="18" t="s">
        <v>16</v>
      </c>
      <c r="D18" s="19">
        <v>0.2135</v>
      </c>
      <c r="E18" s="17"/>
      <c r="F18" s="20"/>
      <c r="G18" s="17"/>
      <c r="I18" s="1" t="s">
        <v>17</v>
      </c>
      <c r="P18" s="13"/>
      <c r="Q18" s="15"/>
    </row>
    <row r="19" s="0" customFormat="1" ht="22.5">
      <c r="A19" s="16">
        <f t="shared" si="0"/>
        <v>3</v>
      </c>
      <c r="B19" s="17" t="s">
        <v>19</v>
      </c>
      <c r="C19" s="18" t="s">
        <v>20</v>
      </c>
      <c r="D19" s="21">
        <v>0.25800000000000001</v>
      </c>
      <c r="E19" s="17"/>
      <c r="F19" s="20"/>
      <c r="G19" s="17"/>
      <c r="I19" s="1" t="s">
        <v>17</v>
      </c>
      <c r="P19" s="13"/>
      <c r="Q19" s="15"/>
    </row>
    <row r="20" s="0" customFormat="1" ht="15">
      <c r="A20" s="16">
        <f t="shared" si="0"/>
        <v>4</v>
      </c>
      <c r="B20" s="17" t="s">
        <v>21</v>
      </c>
      <c r="C20" s="18" t="s">
        <v>20</v>
      </c>
      <c r="D20" s="21">
        <v>0.505</v>
      </c>
      <c r="E20" s="17"/>
      <c r="F20" s="20"/>
      <c r="G20" s="17"/>
      <c r="I20" s="1" t="s">
        <v>17</v>
      </c>
      <c r="P20" s="13"/>
      <c r="Q20" s="15"/>
    </row>
    <row r="21" s="0" customFormat="1" ht="45">
      <c r="A21" s="16">
        <f t="shared" si="0"/>
        <v>5</v>
      </c>
      <c r="B21" s="17" t="s">
        <v>22</v>
      </c>
      <c r="C21" s="18" t="s">
        <v>20</v>
      </c>
      <c r="D21" s="21">
        <v>-0.505</v>
      </c>
      <c r="E21" s="17"/>
      <c r="F21" s="20"/>
      <c r="G21" s="17"/>
      <c r="I21" s="1" t="s">
        <v>17</v>
      </c>
      <c r="P21" s="13"/>
      <c r="Q21" s="15"/>
    </row>
    <row r="22" s="0" customFormat="1" ht="45">
      <c r="A22" s="16">
        <f t="shared" si="0"/>
        <v>6</v>
      </c>
      <c r="B22" s="17" t="s">
        <v>23</v>
      </c>
      <c r="C22" s="18" t="s">
        <v>20</v>
      </c>
      <c r="D22" s="21">
        <v>0.34399999999999997</v>
      </c>
      <c r="E22" s="17"/>
      <c r="F22" s="20"/>
      <c r="G22" s="17"/>
      <c r="I22" s="1" t="s">
        <v>17</v>
      </c>
      <c r="P22" s="13"/>
      <c r="Q22" s="15"/>
    </row>
    <row r="23" s="0" customFormat="1" ht="15">
      <c r="A23" s="14" t="s">
        <v>24</v>
      </c>
      <c r="B23" s="14"/>
      <c r="C23" s="14"/>
      <c r="D23" s="14"/>
      <c r="E23" s="14"/>
      <c r="F23" s="14"/>
      <c r="G23" s="14"/>
      <c r="P23" s="13"/>
      <c r="Q23" s="15" t="s">
        <v>24</v>
      </c>
    </row>
    <row r="24" s="0" customFormat="1" ht="90">
      <c r="A24" s="16">
        <f t="shared" si="0"/>
        <v>7</v>
      </c>
      <c r="B24" s="17" t="s">
        <v>25</v>
      </c>
      <c r="C24" s="18" t="s">
        <v>20</v>
      </c>
      <c r="D24" s="21">
        <v>0.085999999999999993</v>
      </c>
      <c r="E24" s="17" t="s">
        <v>26</v>
      </c>
      <c r="F24" s="18" t="s">
        <v>27</v>
      </c>
      <c r="G24" s="22">
        <v>20.640000000000001</v>
      </c>
      <c r="I24" s="1" t="s">
        <v>17</v>
      </c>
      <c r="P24" s="13"/>
      <c r="Q24" s="15"/>
    </row>
    <row r="25" s="0" customFormat="1" ht="33.75">
      <c r="A25" s="16">
        <f t="shared" si="0"/>
        <v>8</v>
      </c>
      <c r="B25" s="23" t="s">
        <v>28</v>
      </c>
      <c r="C25" s="24" t="s">
        <v>20</v>
      </c>
      <c r="D25" s="25">
        <v>0.085999999999999993</v>
      </c>
      <c r="E25" s="17" t="s">
        <v>29</v>
      </c>
      <c r="F25" s="18" t="s">
        <v>30</v>
      </c>
      <c r="G25" s="26">
        <v>-0.000473</v>
      </c>
      <c r="I25" s="1" t="s">
        <v>17</v>
      </c>
      <c r="P25" s="13"/>
      <c r="Q25" s="15"/>
    </row>
    <row r="26" s="0" customFormat="1" ht="78.75">
      <c r="A26" s="16">
        <f t="shared" si="0"/>
        <v>9</v>
      </c>
      <c r="B26" s="27"/>
      <c r="C26" s="28"/>
      <c r="D26" s="29"/>
      <c r="E26" s="17" t="s">
        <v>31</v>
      </c>
      <c r="F26" s="18" t="s">
        <v>27</v>
      </c>
      <c r="G26" s="30">
        <v>1.8999999999999999</v>
      </c>
      <c r="I26" s="1" t="s">
        <v>17</v>
      </c>
      <c r="P26" s="13"/>
      <c r="Q26" s="15"/>
    </row>
    <row r="27" s="0" customFormat="1" ht="67.5">
      <c r="A27" s="16">
        <f t="shared" si="0"/>
        <v>10</v>
      </c>
      <c r="B27" s="31"/>
      <c r="C27" s="32"/>
      <c r="D27" s="33"/>
      <c r="E27" s="17" t="s">
        <v>32</v>
      </c>
      <c r="F27" s="18" t="s">
        <v>27</v>
      </c>
      <c r="G27" s="30">
        <v>2.7999999999999998</v>
      </c>
      <c r="I27" s="1" t="s">
        <v>17</v>
      </c>
      <c r="P27" s="13"/>
      <c r="Q27" s="15"/>
    </row>
    <row r="28" s="0" customFormat="1" ht="15">
      <c r="A28" s="14" t="s">
        <v>33</v>
      </c>
      <c r="B28" s="14"/>
      <c r="C28" s="14"/>
      <c r="D28" s="14"/>
      <c r="E28" s="14"/>
      <c r="F28" s="14"/>
      <c r="G28" s="14"/>
      <c r="P28" s="13"/>
      <c r="Q28" s="15" t="s">
        <v>33</v>
      </c>
    </row>
    <row r="29" s="0" customFormat="1" ht="56.25">
      <c r="A29" s="16">
        <f t="shared" si="0"/>
        <v>11</v>
      </c>
      <c r="B29" s="23" t="s">
        <v>34</v>
      </c>
      <c r="C29" s="24" t="s">
        <v>16</v>
      </c>
      <c r="D29" s="34">
        <v>0.35649999999999998</v>
      </c>
      <c r="E29" s="17" t="s">
        <v>35</v>
      </c>
      <c r="F29" s="18" t="s">
        <v>36</v>
      </c>
      <c r="G29" s="19">
        <v>-0.071300000000000002</v>
      </c>
      <c r="I29" s="1" t="s">
        <v>17</v>
      </c>
      <c r="P29" s="13"/>
      <c r="Q29" s="15"/>
    </row>
    <row r="30" s="0" customFormat="1" ht="56.25">
      <c r="A30" s="16">
        <f t="shared" si="0"/>
        <v>12</v>
      </c>
      <c r="B30" s="31"/>
      <c r="C30" s="32"/>
      <c r="D30" s="33"/>
      <c r="E30" s="17" t="s">
        <v>37</v>
      </c>
      <c r="F30" s="18" t="s">
        <v>27</v>
      </c>
      <c r="G30" s="21">
        <v>24.954999999999998</v>
      </c>
      <c r="I30" s="1" t="s">
        <v>17</v>
      </c>
      <c r="P30" s="13"/>
      <c r="Q30" s="15"/>
    </row>
    <row r="31" s="0" customFormat="1" ht="15">
      <c r="A31" s="16">
        <f t="shared" si="0"/>
        <v>13</v>
      </c>
      <c r="B31" s="17" t="s">
        <v>38</v>
      </c>
      <c r="C31" s="18" t="s">
        <v>36</v>
      </c>
      <c r="D31" s="35">
        <v>0.01426</v>
      </c>
      <c r="E31" s="17"/>
      <c r="F31" s="20"/>
      <c r="G31" s="17" t="s">
        <v>39</v>
      </c>
      <c r="I31" s="1" t="s">
        <v>17</v>
      </c>
      <c r="P31" s="13"/>
      <c r="Q31" s="15"/>
    </row>
    <row r="32" s="0" customFormat="1" ht="90">
      <c r="A32" s="16">
        <f t="shared" si="0"/>
        <v>14</v>
      </c>
      <c r="B32" s="17" t="s">
        <v>25</v>
      </c>
      <c r="C32" s="18" t="s">
        <v>20</v>
      </c>
      <c r="D32" s="21">
        <v>0.25800000000000001</v>
      </c>
      <c r="E32" s="17" t="s">
        <v>26</v>
      </c>
      <c r="F32" s="18" t="s">
        <v>27</v>
      </c>
      <c r="G32" s="22">
        <v>61.920000000000002</v>
      </c>
      <c r="I32" s="1" t="s">
        <v>17</v>
      </c>
      <c r="P32" s="13"/>
      <c r="Q32" s="15"/>
    </row>
    <row r="33" s="0" customFormat="1" ht="15">
      <c r="A33" s="14" t="s">
        <v>40</v>
      </c>
      <c r="B33" s="14"/>
      <c r="C33" s="14"/>
      <c r="D33" s="14"/>
      <c r="E33" s="14"/>
      <c r="F33" s="14"/>
      <c r="G33" s="14"/>
      <c r="P33" s="13"/>
      <c r="Q33" s="15" t="s">
        <v>40</v>
      </c>
    </row>
    <row r="34" s="0" customFormat="1" ht="78.75">
      <c r="A34" s="16">
        <f t="shared" si="0"/>
        <v>15</v>
      </c>
      <c r="B34" s="23" t="s">
        <v>41</v>
      </c>
      <c r="C34" s="24" t="s">
        <v>20</v>
      </c>
      <c r="D34" s="25">
        <v>0.25800000000000001</v>
      </c>
      <c r="E34" s="17" t="s">
        <v>42</v>
      </c>
      <c r="F34" s="18" t="s">
        <v>27</v>
      </c>
      <c r="G34" s="22">
        <v>5.1600000000000001</v>
      </c>
      <c r="I34" s="1" t="s">
        <v>17</v>
      </c>
      <c r="P34" s="13"/>
      <c r="Q34" s="15"/>
    </row>
    <row r="35" s="0" customFormat="1" ht="101.25">
      <c r="A35" s="16">
        <f t="shared" si="0"/>
        <v>16</v>
      </c>
      <c r="B35" s="27"/>
      <c r="C35" s="28"/>
      <c r="D35" s="29"/>
      <c r="E35" s="17" t="s">
        <v>43</v>
      </c>
      <c r="F35" s="18" t="s">
        <v>44</v>
      </c>
      <c r="G35" s="21">
        <v>3.2679999999999998</v>
      </c>
      <c r="I35" s="1" t="s">
        <v>17</v>
      </c>
      <c r="P35" s="13"/>
      <c r="Q35" s="15"/>
    </row>
    <row r="36" s="0" customFormat="1" ht="67.5">
      <c r="A36" s="16">
        <f t="shared" si="0"/>
        <v>17</v>
      </c>
      <c r="B36" s="31"/>
      <c r="C36" s="32"/>
      <c r="D36" s="33"/>
      <c r="E36" s="17" t="s">
        <v>32</v>
      </c>
      <c r="F36" s="18" t="s">
        <v>27</v>
      </c>
      <c r="G36" s="19">
        <v>2.6488</v>
      </c>
      <c r="I36" s="1" t="s">
        <v>17</v>
      </c>
      <c r="P36" s="13"/>
      <c r="Q36" s="15"/>
    </row>
    <row r="37" s="0" customFormat="1" ht="33.75">
      <c r="A37" s="16">
        <f t="shared" si="0"/>
        <v>18</v>
      </c>
      <c r="B37" s="17" t="s">
        <v>45</v>
      </c>
      <c r="C37" s="18" t="s">
        <v>16</v>
      </c>
      <c r="D37" s="19">
        <v>0.2135</v>
      </c>
      <c r="E37" s="17"/>
      <c r="F37" s="20"/>
      <c r="G37" s="17"/>
      <c r="I37" s="1" t="s">
        <v>17</v>
      </c>
      <c r="P37" s="13"/>
      <c r="Q37" s="15"/>
    </row>
    <row r="38" s="0" customFormat="1" ht="33.75">
      <c r="A38" s="16">
        <f t="shared" si="0"/>
        <v>19</v>
      </c>
      <c r="B38" s="17" t="s">
        <v>46</v>
      </c>
      <c r="C38" s="18" t="s">
        <v>16</v>
      </c>
      <c r="D38" s="19">
        <v>0.2135</v>
      </c>
      <c r="E38" s="17"/>
      <c r="F38" s="20"/>
      <c r="G38" s="17"/>
      <c r="I38" s="1" t="s">
        <v>17</v>
      </c>
      <c r="P38" s="13"/>
      <c r="Q38" s="15"/>
    </row>
    <row r="39" s="0" customFormat="1" ht="112.5">
      <c r="A39" s="16">
        <f t="shared" si="0"/>
        <v>20</v>
      </c>
      <c r="B39" s="23" t="s">
        <v>47</v>
      </c>
      <c r="C39" s="24" t="s">
        <v>20</v>
      </c>
      <c r="D39" s="25">
        <v>0.108</v>
      </c>
      <c r="E39" s="17" t="s">
        <v>48</v>
      </c>
      <c r="F39" s="18" t="s">
        <v>30</v>
      </c>
      <c r="G39" s="36">
        <v>-0.00096120000000000005</v>
      </c>
      <c r="I39" s="1" t="s">
        <v>17</v>
      </c>
      <c r="P39" s="13"/>
      <c r="Q39" s="15"/>
    </row>
    <row r="40" s="0" customFormat="1" ht="15">
      <c r="A40" s="16">
        <f t="shared" si="0"/>
        <v>21</v>
      </c>
      <c r="B40" s="27"/>
      <c r="C40" s="28"/>
      <c r="D40" s="29"/>
      <c r="E40" s="17" t="s">
        <v>49</v>
      </c>
      <c r="F40" s="18" t="s">
        <v>27</v>
      </c>
      <c r="G40" s="19">
        <v>0.96120000000000005</v>
      </c>
      <c r="I40" s="1" t="s">
        <v>17</v>
      </c>
      <c r="P40" s="13"/>
      <c r="Q40" s="15"/>
    </row>
    <row r="41" s="0" customFormat="1" ht="15">
      <c r="A41" s="16">
        <f t="shared" si="0"/>
        <v>22</v>
      </c>
      <c r="B41" s="31"/>
      <c r="C41" s="32"/>
      <c r="D41" s="33"/>
      <c r="E41" s="17" t="s">
        <v>50</v>
      </c>
      <c r="F41" s="18" t="s">
        <v>30</v>
      </c>
      <c r="G41" s="36">
        <v>0.0017388</v>
      </c>
      <c r="I41" s="1" t="s">
        <v>17</v>
      </c>
      <c r="P41" s="13"/>
      <c r="Q41" s="15"/>
    </row>
    <row r="42" s="0" customFormat="1" ht="15">
      <c r="A42" s="14" t="s">
        <v>51</v>
      </c>
      <c r="B42" s="14"/>
      <c r="C42" s="14"/>
      <c r="D42" s="14"/>
      <c r="E42" s="14"/>
      <c r="F42" s="14"/>
      <c r="G42" s="14"/>
      <c r="P42" s="13"/>
      <c r="Q42" s="15" t="s">
        <v>51</v>
      </c>
    </row>
    <row r="43" s="0" customFormat="1" ht="56.25">
      <c r="A43" s="16">
        <f t="shared" si="0"/>
        <v>23</v>
      </c>
      <c r="B43" s="17" t="s">
        <v>52</v>
      </c>
      <c r="C43" s="18" t="s">
        <v>20</v>
      </c>
      <c r="D43" s="21">
        <v>0.505</v>
      </c>
      <c r="E43" s="17" t="s">
        <v>35</v>
      </c>
      <c r="F43" s="18" t="s">
        <v>36</v>
      </c>
      <c r="G43" s="19">
        <v>1.0302</v>
      </c>
      <c r="I43" s="1" t="s">
        <v>17</v>
      </c>
      <c r="P43" s="13"/>
      <c r="Q43" s="15"/>
    </row>
    <row r="44" s="0" customFormat="1" ht="56.25">
      <c r="A44" s="16">
        <f t="shared" si="0"/>
        <v>24</v>
      </c>
      <c r="B44" s="17" t="s">
        <v>53</v>
      </c>
      <c r="C44" s="18" t="s">
        <v>20</v>
      </c>
      <c r="D44" s="21">
        <v>0.505</v>
      </c>
      <c r="E44" s="17" t="s">
        <v>35</v>
      </c>
      <c r="F44" s="18" t="s">
        <v>36</v>
      </c>
      <c r="G44" s="19">
        <v>0.5151</v>
      </c>
      <c r="I44" s="1" t="s">
        <v>17</v>
      </c>
      <c r="P44" s="13"/>
      <c r="Q44" s="15"/>
    </row>
    <row r="45" s="0" customFormat="1" ht="78.75">
      <c r="A45" s="16">
        <f t="shared" si="0"/>
        <v>25</v>
      </c>
      <c r="B45" s="17" t="s">
        <v>54</v>
      </c>
      <c r="C45" s="18" t="s">
        <v>20</v>
      </c>
      <c r="D45" s="21">
        <v>0.505</v>
      </c>
      <c r="E45" s="17" t="s">
        <v>42</v>
      </c>
      <c r="F45" s="18" t="s">
        <v>27</v>
      </c>
      <c r="G45" s="21">
        <v>6.9690000000000003</v>
      </c>
      <c r="I45" s="1" t="s">
        <v>17</v>
      </c>
      <c r="P45" s="13"/>
      <c r="Q45" s="15"/>
    </row>
    <row r="46" s="0" customFormat="1" ht="112.5">
      <c r="A46" s="16">
        <f t="shared" si="0"/>
        <v>26</v>
      </c>
      <c r="B46" s="17" t="s">
        <v>55</v>
      </c>
      <c r="C46" s="18" t="s">
        <v>20</v>
      </c>
      <c r="D46" s="21">
        <v>0.505</v>
      </c>
      <c r="E46" s="17" t="s">
        <v>56</v>
      </c>
      <c r="F46" s="18" t="s">
        <v>27</v>
      </c>
      <c r="G46" s="30">
        <v>20.199999999999999</v>
      </c>
      <c r="I46" s="1" t="s">
        <v>17</v>
      </c>
      <c r="P46" s="13"/>
      <c r="Q46" s="15"/>
    </row>
    <row r="47" s="0" customFormat="1" ht="15">
      <c r="A47" s="12" t="s">
        <v>57</v>
      </c>
      <c r="B47" s="12"/>
      <c r="C47" s="12"/>
      <c r="D47" s="12"/>
      <c r="E47" s="12"/>
      <c r="F47" s="12"/>
      <c r="G47" s="12"/>
      <c r="P47" s="13" t="s">
        <v>57</v>
      </c>
      <c r="Q47" s="15"/>
    </row>
    <row r="48" s="0" customFormat="1" ht="22.5">
      <c r="A48" s="16">
        <f t="shared" si="0"/>
        <v>27</v>
      </c>
      <c r="B48" s="17" t="s">
        <v>15</v>
      </c>
      <c r="C48" s="18" t="s">
        <v>16</v>
      </c>
      <c r="D48" s="21">
        <v>0.21099999999999999</v>
      </c>
      <c r="E48" s="17"/>
      <c r="F48" s="20"/>
      <c r="G48" s="17"/>
      <c r="I48" s="1" t="s">
        <v>17</v>
      </c>
      <c r="P48" s="13"/>
      <c r="Q48" s="15"/>
    </row>
    <row r="49" s="0" customFormat="1" ht="22.5">
      <c r="A49" s="16">
        <f t="shared" si="0"/>
        <v>28</v>
      </c>
      <c r="B49" s="17" t="s">
        <v>58</v>
      </c>
      <c r="C49" s="18" t="s">
        <v>16</v>
      </c>
      <c r="D49" s="21">
        <v>0.21099999999999999</v>
      </c>
      <c r="E49" s="17"/>
      <c r="F49" s="20"/>
      <c r="G49" s="17"/>
      <c r="I49" s="1" t="s">
        <v>17</v>
      </c>
      <c r="P49" s="13"/>
      <c r="Q49" s="15"/>
    </row>
    <row r="50" s="0" customFormat="1" ht="22.5">
      <c r="A50" s="16">
        <f t="shared" si="0"/>
        <v>29</v>
      </c>
      <c r="B50" s="17" t="s">
        <v>19</v>
      </c>
      <c r="C50" s="18" t="s">
        <v>20</v>
      </c>
      <c r="D50" s="19">
        <v>1.3288</v>
      </c>
      <c r="E50" s="17"/>
      <c r="F50" s="20"/>
      <c r="G50" s="17"/>
      <c r="I50" s="1" t="s">
        <v>17</v>
      </c>
      <c r="P50" s="13"/>
      <c r="Q50" s="15"/>
    </row>
    <row r="51" s="0" customFormat="1" ht="15">
      <c r="A51" s="16">
        <f t="shared" si="0"/>
        <v>30</v>
      </c>
      <c r="B51" s="17" t="s">
        <v>21</v>
      </c>
      <c r="C51" s="18" t="s">
        <v>20</v>
      </c>
      <c r="D51" s="21">
        <v>0.46800000000000003</v>
      </c>
      <c r="E51" s="17"/>
      <c r="F51" s="20"/>
      <c r="G51" s="17"/>
      <c r="I51" s="1" t="s">
        <v>17</v>
      </c>
      <c r="P51" s="13"/>
      <c r="Q51" s="15"/>
    </row>
    <row r="52" s="0" customFormat="1" ht="45">
      <c r="A52" s="16">
        <f t="shared" si="0"/>
        <v>31</v>
      </c>
      <c r="B52" s="17" t="s">
        <v>22</v>
      </c>
      <c r="C52" s="18" t="s">
        <v>20</v>
      </c>
      <c r="D52" s="21">
        <v>-0.46800000000000003</v>
      </c>
      <c r="E52" s="17"/>
      <c r="F52" s="20"/>
      <c r="G52" s="17"/>
      <c r="I52" s="1" t="s">
        <v>17</v>
      </c>
      <c r="P52" s="13"/>
      <c r="Q52" s="15"/>
    </row>
    <row r="53" s="0" customFormat="1" ht="45">
      <c r="A53" s="16">
        <f t="shared" si="0"/>
        <v>32</v>
      </c>
      <c r="B53" s="17" t="s">
        <v>23</v>
      </c>
      <c r="C53" s="18" t="s">
        <v>20</v>
      </c>
      <c r="D53" s="19">
        <v>2.0815999999999999</v>
      </c>
      <c r="E53" s="17"/>
      <c r="F53" s="20"/>
      <c r="G53" s="17"/>
      <c r="I53" s="1" t="s">
        <v>17</v>
      </c>
      <c r="P53" s="13"/>
      <c r="Q53" s="15"/>
    </row>
    <row r="54" s="0" customFormat="1" ht="15">
      <c r="A54" s="14" t="s">
        <v>24</v>
      </c>
      <c r="B54" s="14"/>
      <c r="C54" s="14"/>
      <c r="D54" s="14"/>
      <c r="E54" s="14"/>
      <c r="F54" s="14"/>
      <c r="G54" s="14"/>
      <c r="P54" s="13"/>
      <c r="Q54" s="15" t="s">
        <v>24</v>
      </c>
    </row>
    <row r="55" s="0" customFormat="1" ht="90">
      <c r="A55" s="16">
        <f t="shared" si="0"/>
        <v>33</v>
      </c>
      <c r="B55" s="17" t="s">
        <v>25</v>
      </c>
      <c r="C55" s="18" t="s">
        <v>20</v>
      </c>
      <c r="D55" s="19">
        <v>0.2848</v>
      </c>
      <c r="E55" s="17" t="s">
        <v>26</v>
      </c>
      <c r="F55" s="18" t="s">
        <v>27</v>
      </c>
      <c r="G55" s="21">
        <v>68.352000000000004</v>
      </c>
      <c r="I55" s="1" t="s">
        <v>17</v>
      </c>
      <c r="P55" s="13"/>
      <c r="Q55" s="15"/>
    </row>
    <row r="56" s="0" customFormat="1" ht="78.75">
      <c r="A56" s="16">
        <f t="shared" si="0"/>
        <v>34</v>
      </c>
      <c r="B56" s="17" t="s">
        <v>28</v>
      </c>
      <c r="C56" s="18" t="s">
        <v>20</v>
      </c>
      <c r="D56" s="19">
        <v>0.2848</v>
      </c>
      <c r="E56" s="17" t="s">
        <v>31</v>
      </c>
      <c r="F56" s="18" t="s">
        <v>27</v>
      </c>
      <c r="G56" s="30">
        <v>9.4000000000000004</v>
      </c>
      <c r="I56" s="1" t="s">
        <v>17</v>
      </c>
      <c r="P56" s="13"/>
      <c r="Q56" s="15"/>
    </row>
    <row r="57" s="0" customFormat="1" ht="67.5">
      <c r="A57" s="16">
        <f t="shared" si="0"/>
        <v>35</v>
      </c>
      <c r="B57" s="17"/>
      <c r="C57" s="18"/>
      <c r="D57" s="30"/>
      <c r="E57" s="17" t="s">
        <v>32</v>
      </c>
      <c r="F57" s="18" t="s">
        <v>27</v>
      </c>
      <c r="G57" s="30">
        <v>6.2999999999999998</v>
      </c>
      <c r="I57" s="1" t="s">
        <v>17</v>
      </c>
      <c r="P57" s="13"/>
      <c r="Q57" s="15"/>
    </row>
    <row r="58" s="0" customFormat="1" ht="15">
      <c r="A58" s="14" t="s">
        <v>33</v>
      </c>
      <c r="B58" s="14"/>
      <c r="C58" s="14"/>
      <c r="D58" s="14"/>
      <c r="E58" s="14"/>
      <c r="F58" s="14"/>
      <c r="G58" s="14"/>
      <c r="P58" s="13"/>
      <c r="Q58" s="15" t="s">
        <v>33</v>
      </c>
    </row>
    <row r="59" s="0" customFormat="1" ht="56.25">
      <c r="A59" s="16">
        <f t="shared" si="0"/>
        <v>36</v>
      </c>
      <c r="B59" s="23" t="s">
        <v>34</v>
      </c>
      <c r="C59" s="24" t="s">
        <v>16</v>
      </c>
      <c r="D59" s="34">
        <v>0.76949999999999996</v>
      </c>
      <c r="E59" s="17" t="s">
        <v>35</v>
      </c>
      <c r="F59" s="18" t="s">
        <v>36</v>
      </c>
      <c r="G59" s="19">
        <v>-0.15390000000000001</v>
      </c>
      <c r="I59" s="1" t="s">
        <v>17</v>
      </c>
      <c r="P59" s="13"/>
      <c r="Q59" s="15"/>
    </row>
    <row r="60" s="0" customFormat="1" ht="56.25">
      <c r="A60" s="16">
        <f t="shared" si="0"/>
        <v>37</v>
      </c>
      <c r="B60" s="31"/>
      <c r="C60" s="32"/>
      <c r="D60" s="33"/>
      <c r="E60" s="17" t="s">
        <v>37</v>
      </c>
      <c r="F60" s="18" t="s">
        <v>27</v>
      </c>
      <c r="G60" s="21">
        <v>53.865000000000002</v>
      </c>
      <c r="I60" s="1" t="s">
        <v>17</v>
      </c>
      <c r="P60" s="13"/>
      <c r="Q60" s="15"/>
    </row>
    <row r="61" s="0" customFormat="1" ht="15">
      <c r="A61" s="16">
        <f t="shared" si="0"/>
        <v>38</v>
      </c>
      <c r="B61" s="17" t="s">
        <v>38</v>
      </c>
      <c r="C61" s="18" t="s">
        <v>36</v>
      </c>
      <c r="D61" s="35">
        <v>0.030779999999999998</v>
      </c>
      <c r="E61" s="17"/>
      <c r="F61" s="20"/>
      <c r="G61" s="17"/>
      <c r="I61" s="1" t="s">
        <v>17</v>
      </c>
      <c r="P61" s="13"/>
      <c r="Q61" s="15"/>
    </row>
    <row r="62" s="0" customFormat="1" ht="90">
      <c r="A62" s="16">
        <f t="shared" si="0"/>
        <v>39</v>
      </c>
      <c r="B62" s="17" t="s">
        <v>25</v>
      </c>
      <c r="C62" s="18" t="s">
        <v>20</v>
      </c>
      <c r="D62" s="21">
        <v>0.79100000000000004</v>
      </c>
      <c r="E62" s="17" t="s">
        <v>26</v>
      </c>
      <c r="F62" s="18" t="s">
        <v>27</v>
      </c>
      <c r="G62" s="22">
        <v>189.84</v>
      </c>
      <c r="I62" s="1" t="s">
        <v>17</v>
      </c>
      <c r="P62" s="13"/>
      <c r="Q62" s="15"/>
    </row>
    <row r="63" s="0" customFormat="1" ht="15">
      <c r="A63" s="14" t="s">
        <v>59</v>
      </c>
      <c r="B63" s="14"/>
      <c r="C63" s="14"/>
      <c r="D63" s="14"/>
      <c r="E63" s="14"/>
      <c r="F63" s="14"/>
      <c r="G63" s="14"/>
      <c r="P63" s="13"/>
      <c r="Q63" s="15" t="s">
        <v>59</v>
      </c>
    </row>
    <row r="64" s="0" customFormat="1" ht="191.25">
      <c r="A64" s="16">
        <f t="shared" si="0"/>
        <v>40</v>
      </c>
      <c r="B64" s="23" t="s">
        <v>60</v>
      </c>
      <c r="C64" s="24" t="s">
        <v>61</v>
      </c>
      <c r="D64" s="37">
        <v>5.3799999999999999</v>
      </c>
      <c r="E64" s="17" t="s">
        <v>62</v>
      </c>
      <c r="F64" s="18" t="s">
        <v>30</v>
      </c>
      <c r="G64" s="35">
        <v>-0.037659999999999999</v>
      </c>
      <c r="I64" s="1" t="s">
        <v>17</v>
      </c>
      <c r="P64" s="13"/>
      <c r="Q64" s="15"/>
    </row>
    <row r="65" s="0" customFormat="1" ht="67.5">
      <c r="A65" s="16">
        <f t="shared" si="0"/>
        <v>41</v>
      </c>
      <c r="B65" s="27"/>
      <c r="C65" s="28"/>
      <c r="D65" s="29"/>
      <c r="E65" s="17" t="s">
        <v>63</v>
      </c>
      <c r="F65" s="18" t="s">
        <v>44</v>
      </c>
      <c r="G65" s="19">
        <v>21.8428</v>
      </c>
      <c r="I65" s="1" t="s">
        <v>17</v>
      </c>
      <c r="P65" s="13"/>
      <c r="Q65" s="15"/>
    </row>
    <row r="66" s="0" customFormat="1" ht="123.75">
      <c r="A66" s="16">
        <f t="shared" si="0"/>
        <v>42</v>
      </c>
      <c r="B66" s="31"/>
      <c r="C66" s="32"/>
      <c r="D66" s="33"/>
      <c r="E66" s="17" t="s">
        <v>64</v>
      </c>
      <c r="F66" s="18" t="s">
        <v>36</v>
      </c>
      <c r="G66" s="19">
        <v>5.4607000000000001</v>
      </c>
      <c r="I66" s="1" t="s">
        <v>17</v>
      </c>
      <c r="P66" s="13"/>
      <c r="Q66" s="15"/>
    </row>
    <row r="67" s="0" customFormat="1" ht="78.75">
      <c r="A67" s="16">
        <f t="shared" si="0"/>
        <v>43</v>
      </c>
      <c r="B67" s="17" t="s">
        <v>65</v>
      </c>
      <c r="C67" s="18" t="s">
        <v>30</v>
      </c>
      <c r="D67" s="35">
        <v>0.17038</v>
      </c>
      <c r="E67" s="17" t="s">
        <v>66</v>
      </c>
      <c r="F67" s="18" t="s">
        <v>30</v>
      </c>
      <c r="G67" s="35">
        <v>0.17038</v>
      </c>
      <c r="I67" s="1" t="s">
        <v>17</v>
      </c>
      <c r="P67" s="13"/>
      <c r="Q67" s="15"/>
    </row>
    <row r="68" s="0" customFormat="1" ht="123.75">
      <c r="A68" s="16">
        <f t="shared" si="0"/>
        <v>44</v>
      </c>
      <c r="B68" s="17" t="s">
        <v>67</v>
      </c>
      <c r="C68" s="18" t="s">
        <v>20</v>
      </c>
      <c r="D68" s="22">
        <v>0.58999999999999997</v>
      </c>
      <c r="E68" s="17" t="s">
        <v>64</v>
      </c>
      <c r="F68" s="18" t="s">
        <v>36</v>
      </c>
      <c r="G68" s="21">
        <v>6.0179999999999998</v>
      </c>
      <c r="I68" s="1" t="s">
        <v>17</v>
      </c>
      <c r="P68" s="13"/>
      <c r="Q68" s="15"/>
    </row>
    <row r="69" s="0" customFormat="1" ht="78.75">
      <c r="A69" s="16">
        <f t="shared" si="0"/>
        <v>45</v>
      </c>
      <c r="B69" s="17" t="s">
        <v>68</v>
      </c>
      <c r="C69" s="18" t="s">
        <v>30</v>
      </c>
      <c r="D69" s="35">
        <v>0.14826</v>
      </c>
      <c r="E69" s="17" t="s">
        <v>66</v>
      </c>
      <c r="F69" s="18" t="s">
        <v>30</v>
      </c>
      <c r="G69" s="35">
        <v>0.14826</v>
      </c>
      <c r="I69" s="1" t="s">
        <v>17</v>
      </c>
      <c r="P69" s="13"/>
      <c r="Q69" s="15"/>
    </row>
    <row r="70" s="0" customFormat="1" ht="15">
      <c r="A70" s="14" t="s">
        <v>40</v>
      </c>
      <c r="B70" s="14"/>
      <c r="C70" s="14"/>
      <c r="D70" s="14"/>
      <c r="E70" s="14"/>
      <c r="F70" s="14"/>
      <c r="G70" s="14"/>
      <c r="P70" s="13"/>
      <c r="Q70" s="15" t="s">
        <v>40</v>
      </c>
    </row>
    <row r="71" s="0" customFormat="1" ht="78.75">
      <c r="A71" s="16">
        <f t="shared" si="0"/>
        <v>46</v>
      </c>
      <c r="B71" s="17" t="s">
        <v>41</v>
      </c>
      <c r="C71" s="18" t="s">
        <v>20</v>
      </c>
      <c r="D71" s="19">
        <v>1.3288</v>
      </c>
      <c r="E71" s="17" t="s">
        <v>42</v>
      </c>
      <c r="F71" s="18" t="s">
        <v>27</v>
      </c>
      <c r="G71" s="21">
        <v>26.576000000000001</v>
      </c>
      <c r="I71" s="1" t="s">
        <v>17</v>
      </c>
      <c r="P71" s="13"/>
      <c r="Q71" s="15"/>
    </row>
    <row r="72" s="0" customFormat="1" ht="67.5">
      <c r="A72" s="16">
        <f t="shared" si="0"/>
        <v>47</v>
      </c>
      <c r="B72" s="17"/>
      <c r="C72" s="18"/>
      <c r="D72" s="21"/>
      <c r="E72" s="17" t="s">
        <v>32</v>
      </c>
      <c r="F72" s="18" t="s">
        <v>27</v>
      </c>
      <c r="G72" s="30">
        <v>39.899999999999999</v>
      </c>
      <c r="I72" s="1" t="s">
        <v>17</v>
      </c>
      <c r="P72" s="13"/>
      <c r="Q72" s="15"/>
    </row>
    <row r="73" s="0" customFormat="1" ht="33.75">
      <c r="A73" s="16">
        <f t="shared" si="0"/>
        <v>48</v>
      </c>
      <c r="B73" s="17" t="s">
        <v>45</v>
      </c>
      <c r="C73" s="18" t="s">
        <v>16</v>
      </c>
      <c r="D73" s="21">
        <v>0.21099999999999999</v>
      </c>
      <c r="E73" s="17"/>
      <c r="F73" s="20"/>
      <c r="G73" s="17"/>
      <c r="I73" s="1" t="s">
        <v>17</v>
      </c>
      <c r="P73" s="13"/>
      <c r="Q73" s="15"/>
    </row>
    <row r="74" s="0" customFormat="1" ht="33.75">
      <c r="A74" s="16">
        <f t="shared" si="0"/>
        <v>49</v>
      </c>
      <c r="B74" s="17" t="s">
        <v>46</v>
      </c>
      <c r="C74" s="18" t="s">
        <v>16</v>
      </c>
      <c r="D74" s="21">
        <v>0.21099999999999999</v>
      </c>
      <c r="E74" s="17"/>
      <c r="F74" s="20"/>
      <c r="G74" s="17"/>
      <c r="I74" s="1" t="s">
        <v>17</v>
      </c>
      <c r="P74" s="13"/>
      <c r="Q74" s="15"/>
    </row>
    <row r="75" s="0" customFormat="1" ht="112.5">
      <c r="A75" s="16">
        <f t="shared" si="0"/>
        <v>50</v>
      </c>
      <c r="B75" s="23" t="s">
        <v>47</v>
      </c>
      <c r="C75" s="24" t="s">
        <v>20</v>
      </c>
      <c r="D75" s="34">
        <v>0.1578</v>
      </c>
      <c r="E75" s="17" t="s">
        <v>48</v>
      </c>
      <c r="F75" s="18" t="s">
        <v>30</v>
      </c>
      <c r="G75" s="36">
        <v>-0.0014044000000000001</v>
      </c>
      <c r="I75" s="1" t="s">
        <v>17</v>
      </c>
      <c r="P75" s="13"/>
      <c r="Q75" s="15"/>
    </row>
    <row r="76" s="0" customFormat="1" ht="15">
      <c r="A76" s="16">
        <f t="shared" si="0"/>
        <v>51</v>
      </c>
      <c r="B76" s="27"/>
      <c r="C76" s="28"/>
      <c r="D76" s="29"/>
      <c r="E76" s="17" t="s">
        <v>49</v>
      </c>
      <c r="F76" s="18" t="s">
        <v>27</v>
      </c>
      <c r="G76" s="19">
        <v>1.4044000000000001</v>
      </c>
      <c r="I76" s="1" t="s">
        <v>17</v>
      </c>
      <c r="P76" s="13"/>
      <c r="Q76" s="15"/>
    </row>
    <row r="77" s="0" customFormat="1" ht="15">
      <c r="A77" s="16">
        <f t="shared" si="0"/>
        <v>52</v>
      </c>
      <c r="B77" s="31"/>
      <c r="C77" s="32"/>
      <c r="D77" s="33"/>
      <c r="E77" s="17" t="s">
        <v>50</v>
      </c>
      <c r="F77" s="18" t="s">
        <v>30</v>
      </c>
      <c r="G77" s="36">
        <v>0.0025406000000000001</v>
      </c>
      <c r="I77" s="1" t="s">
        <v>17</v>
      </c>
      <c r="P77" s="13"/>
      <c r="Q77" s="15"/>
    </row>
    <row r="78" s="0" customFormat="1" ht="15">
      <c r="A78" s="14" t="s">
        <v>51</v>
      </c>
      <c r="B78" s="14"/>
      <c r="C78" s="14"/>
      <c r="D78" s="14"/>
      <c r="E78" s="14"/>
      <c r="F78" s="14"/>
      <c r="G78" s="14"/>
      <c r="P78" s="13"/>
      <c r="Q78" s="15" t="s">
        <v>51</v>
      </c>
    </row>
    <row r="79" s="0" customFormat="1" ht="56.25">
      <c r="A79" s="16">
        <f t="shared" si="0"/>
        <v>53</v>
      </c>
      <c r="B79" s="17" t="s">
        <v>52</v>
      </c>
      <c r="C79" s="18" t="s">
        <v>20</v>
      </c>
      <c r="D79" s="19">
        <v>0.4667</v>
      </c>
      <c r="E79" s="17" t="s">
        <v>35</v>
      </c>
      <c r="F79" s="18" t="s">
        <v>36</v>
      </c>
      <c r="G79" s="22">
        <v>0.94999999999999996</v>
      </c>
      <c r="I79" s="1" t="s">
        <v>17</v>
      </c>
      <c r="P79" s="13"/>
      <c r="Q79" s="15"/>
    </row>
    <row r="80" s="0" customFormat="1" ht="56.25">
      <c r="A80" s="16">
        <f t="shared" si="0"/>
        <v>54</v>
      </c>
      <c r="B80" s="17" t="s">
        <v>53</v>
      </c>
      <c r="C80" s="18" t="s">
        <v>20</v>
      </c>
      <c r="D80" s="19">
        <v>0.93330000000000002</v>
      </c>
      <c r="E80" s="17" t="s">
        <v>35</v>
      </c>
      <c r="F80" s="18" t="s">
        <v>36</v>
      </c>
      <c r="G80" s="22">
        <v>0.94999999999999996</v>
      </c>
      <c r="I80" s="1" t="s">
        <v>17</v>
      </c>
      <c r="P80" s="13"/>
      <c r="Q80" s="15"/>
    </row>
    <row r="81" s="0" customFormat="1" ht="78.75">
      <c r="A81" s="16">
        <f t="shared" ref="A81:A99" si="1">IF(I81&lt;&gt;"",COUNTA(I$10:I81),"")</f>
        <v>55</v>
      </c>
      <c r="B81" s="17" t="s">
        <v>54</v>
      </c>
      <c r="C81" s="18" t="s">
        <v>20</v>
      </c>
      <c r="D81" s="21">
        <v>0.46800000000000003</v>
      </c>
      <c r="E81" s="17" t="s">
        <v>42</v>
      </c>
      <c r="F81" s="18" t="s">
        <v>27</v>
      </c>
      <c r="G81" s="19">
        <v>6.4584000000000001</v>
      </c>
      <c r="I81" s="1" t="s">
        <v>17</v>
      </c>
      <c r="P81" s="13"/>
      <c r="Q81" s="15"/>
    </row>
    <row r="82" s="0" customFormat="1" ht="112.5">
      <c r="A82" s="16">
        <f t="shared" si="1"/>
        <v>56</v>
      </c>
      <c r="B82" s="17" t="s">
        <v>55</v>
      </c>
      <c r="C82" s="18" t="s">
        <v>20</v>
      </c>
      <c r="D82" s="21">
        <v>0.46800000000000003</v>
      </c>
      <c r="E82" s="17" t="s">
        <v>56</v>
      </c>
      <c r="F82" s="18" t="s">
        <v>27</v>
      </c>
      <c r="G82" s="22">
        <v>18.719999999999999</v>
      </c>
      <c r="I82" s="1" t="s">
        <v>17</v>
      </c>
      <c r="P82" s="13"/>
      <c r="Q82" s="15"/>
    </row>
    <row r="83" s="0" customFormat="1" ht="15">
      <c r="A83" s="12" t="s">
        <v>69</v>
      </c>
      <c r="B83" s="12"/>
      <c r="C83" s="12"/>
      <c r="D83" s="12"/>
      <c r="E83" s="12"/>
      <c r="F83" s="12"/>
      <c r="G83" s="12"/>
      <c r="P83" s="13" t="s">
        <v>69</v>
      </c>
      <c r="Q83" s="15"/>
    </row>
    <row r="84" s="0" customFormat="1" ht="22.5">
      <c r="A84" s="16">
        <f t="shared" si="1"/>
        <v>57</v>
      </c>
      <c r="B84" s="17" t="s">
        <v>19</v>
      </c>
      <c r="C84" s="18" t="s">
        <v>20</v>
      </c>
      <c r="D84" s="19">
        <v>2.0247000000000002</v>
      </c>
      <c r="E84" s="17"/>
      <c r="F84" s="20"/>
      <c r="G84" s="17"/>
      <c r="I84" s="1" t="s">
        <v>17</v>
      </c>
      <c r="P84" s="13"/>
      <c r="Q84" s="15"/>
    </row>
    <row r="85" s="0" customFormat="1" ht="15">
      <c r="A85" s="16">
        <f t="shared" si="1"/>
        <v>58</v>
      </c>
      <c r="B85" s="17" t="s">
        <v>21</v>
      </c>
      <c r="C85" s="18" t="s">
        <v>20</v>
      </c>
      <c r="D85" s="19">
        <v>0.83240000000000003</v>
      </c>
      <c r="E85" s="17"/>
      <c r="F85" s="20"/>
      <c r="G85" s="17"/>
      <c r="I85" s="1" t="s">
        <v>17</v>
      </c>
      <c r="P85" s="13"/>
      <c r="Q85" s="15"/>
    </row>
    <row r="86" s="0" customFormat="1" ht="45">
      <c r="A86" s="16">
        <f t="shared" si="1"/>
        <v>59</v>
      </c>
      <c r="B86" s="17" t="s">
        <v>22</v>
      </c>
      <c r="C86" s="18" t="s">
        <v>20</v>
      </c>
      <c r="D86" s="19">
        <v>-0.83240000000000003</v>
      </c>
      <c r="E86" s="17"/>
      <c r="F86" s="20"/>
      <c r="G86" s="17"/>
      <c r="I86" s="1" t="s">
        <v>17</v>
      </c>
      <c r="P86" s="13"/>
      <c r="Q86" s="15"/>
    </row>
    <row r="87" s="0" customFormat="1" ht="45">
      <c r="A87" s="16">
        <f t="shared" si="1"/>
        <v>60</v>
      </c>
      <c r="B87" s="17" t="s">
        <v>23</v>
      </c>
      <c r="C87" s="18" t="s">
        <v>20</v>
      </c>
      <c r="D87" s="19">
        <v>3.7877000000000001</v>
      </c>
      <c r="E87" s="17"/>
      <c r="F87" s="20"/>
      <c r="G87" s="17"/>
      <c r="I87" s="1" t="s">
        <v>17</v>
      </c>
      <c r="P87" s="13"/>
      <c r="Q87" s="15"/>
    </row>
    <row r="88" s="0" customFormat="1" ht="15">
      <c r="A88" s="14" t="s">
        <v>24</v>
      </c>
      <c r="B88" s="14"/>
      <c r="C88" s="14"/>
      <c r="D88" s="14"/>
      <c r="E88" s="14"/>
      <c r="F88" s="14"/>
      <c r="G88" s="14"/>
      <c r="P88" s="13"/>
      <c r="Q88" s="15" t="s">
        <v>24</v>
      </c>
    </row>
    <row r="89" s="0" customFormat="1" ht="90">
      <c r="A89" s="16">
        <f t="shared" si="1"/>
        <v>61</v>
      </c>
      <c r="B89" s="17" t="s">
        <v>25</v>
      </c>
      <c r="C89" s="18" t="s">
        <v>20</v>
      </c>
      <c r="D89" s="19">
        <v>0.93059999999999998</v>
      </c>
      <c r="E89" s="17" t="s">
        <v>26</v>
      </c>
      <c r="F89" s="18" t="s">
        <v>27</v>
      </c>
      <c r="G89" s="22">
        <v>224.63999999999999</v>
      </c>
      <c r="I89" s="1" t="s">
        <v>17</v>
      </c>
      <c r="P89" s="13"/>
      <c r="Q89" s="15"/>
    </row>
    <row r="90" s="0" customFormat="1" ht="78.75">
      <c r="A90" s="16">
        <f t="shared" si="1"/>
        <v>62</v>
      </c>
      <c r="B90" s="17" t="s">
        <v>28</v>
      </c>
      <c r="C90" s="18" t="s">
        <v>20</v>
      </c>
      <c r="D90" s="19">
        <v>0.93059999999999998</v>
      </c>
      <c r="E90" s="17" t="s">
        <v>31</v>
      </c>
      <c r="F90" s="18" t="s">
        <v>27</v>
      </c>
      <c r="G90" s="30">
        <v>20.5</v>
      </c>
      <c r="I90" s="1" t="s">
        <v>17</v>
      </c>
      <c r="P90" s="13"/>
      <c r="Q90" s="15"/>
    </row>
    <row r="91" s="0" customFormat="1" ht="67.5">
      <c r="A91" s="16">
        <f t="shared" si="1"/>
        <v>63</v>
      </c>
      <c r="B91" s="17"/>
      <c r="C91" s="18"/>
      <c r="D91" s="30"/>
      <c r="E91" s="17" t="s">
        <v>32</v>
      </c>
      <c r="F91" s="18" t="s">
        <v>27</v>
      </c>
      <c r="G91" s="30">
        <v>30.699999999999999</v>
      </c>
      <c r="I91" s="1" t="s">
        <v>17</v>
      </c>
      <c r="P91" s="13"/>
      <c r="Q91" s="15"/>
    </row>
    <row r="92" s="0" customFormat="1" ht="15">
      <c r="A92" s="14" t="s">
        <v>33</v>
      </c>
      <c r="B92" s="14"/>
      <c r="C92" s="14"/>
      <c r="D92" s="14"/>
      <c r="E92" s="14"/>
      <c r="F92" s="14"/>
      <c r="G92" s="14"/>
      <c r="P92" s="13"/>
      <c r="Q92" s="15" t="s">
        <v>33</v>
      </c>
    </row>
    <row r="93" s="0" customFormat="1" ht="56.25">
      <c r="A93" s="16">
        <f t="shared" si="1"/>
        <v>64</v>
      </c>
      <c r="B93" s="17" t="s">
        <v>34</v>
      </c>
      <c r="C93" s="18" t="s">
        <v>16</v>
      </c>
      <c r="D93" s="21">
        <v>1.512</v>
      </c>
      <c r="E93" s="17" t="s">
        <v>35</v>
      </c>
      <c r="F93" s="18" t="s">
        <v>36</v>
      </c>
      <c r="G93" s="19">
        <v>-0.3024</v>
      </c>
      <c r="I93" s="1" t="s">
        <v>17</v>
      </c>
      <c r="P93" s="13"/>
      <c r="Q93" s="15"/>
    </row>
    <row r="94" s="0" customFormat="1" ht="56.25">
      <c r="A94" s="16">
        <f t="shared" si="1"/>
        <v>65</v>
      </c>
      <c r="B94" s="17"/>
      <c r="C94" s="18"/>
      <c r="D94" s="19"/>
      <c r="E94" s="17" t="s">
        <v>37</v>
      </c>
      <c r="F94" s="18" t="s">
        <v>27</v>
      </c>
      <c r="G94" s="22">
        <v>105.84</v>
      </c>
      <c r="I94" s="1" t="s">
        <v>17</v>
      </c>
      <c r="P94" s="13"/>
      <c r="Q94" s="15"/>
    </row>
    <row r="95" s="0" customFormat="1" ht="15">
      <c r="A95" s="16">
        <f t="shared" si="1"/>
        <v>66</v>
      </c>
      <c r="B95" s="17" t="s">
        <v>38</v>
      </c>
      <c r="C95" s="18" t="s">
        <v>36</v>
      </c>
      <c r="D95" s="35">
        <v>0.060479999999999999</v>
      </c>
      <c r="E95" s="17"/>
      <c r="F95" s="20"/>
      <c r="G95" s="17"/>
      <c r="I95" s="1" t="s">
        <v>17</v>
      </c>
      <c r="P95" s="13"/>
      <c r="Q95" s="15"/>
    </row>
    <row r="96" s="0" customFormat="1" ht="90">
      <c r="A96" s="16">
        <f t="shared" si="1"/>
        <v>67</v>
      </c>
      <c r="B96" s="17" t="s">
        <v>25</v>
      </c>
      <c r="C96" s="18" t="s">
        <v>20</v>
      </c>
      <c r="D96" s="19">
        <v>0.87949999999999995</v>
      </c>
      <c r="E96" s="17" t="s">
        <v>26</v>
      </c>
      <c r="F96" s="18" t="s">
        <v>27</v>
      </c>
      <c r="G96" s="22">
        <v>211.08000000000001</v>
      </c>
      <c r="I96" s="1" t="s">
        <v>17</v>
      </c>
      <c r="P96" s="13"/>
      <c r="Q96" s="15"/>
    </row>
    <row r="97" s="0" customFormat="1" ht="15">
      <c r="A97" s="14" t="s">
        <v>59</v>
      </c>
      <c r="B97" s="14"/>
      <c r="C97" s="14"/>
      <c r="D97" s="14"/>
      <c r="E97" s="14"/>
      <c r="F97" s="14"/>
      <c r="G97" s="14"/>
      <c r="P97" s="13"/>
      <c r="Q97" s="15" t="s">
        <v>59</v>
      </c>
    </row>
    <row r="98" s="0" customFormat="1" ht="191.25">
      <c r="A98" s="16">
        <f t="shared" si="1"/>
        <v>68</v>
      </c>
      <c r="B98" s="17" t="s">
        <v>60</v>
      </c>
      <c r="C98" s="18" t="s">
        <v>61</v>
      </c>
      <c r="D98" s="22">
        <v>11.390000000000001</v>
      </c>
      <c r="E98" s="17" t="s">
        <v>62</v>
      </c>
      <c r="F98" s="18" t="s">
        <v>30</v>
      </c>
      <c r="G98" s="35">
        <v>-0.079729999999999995</v>
      </c>
      <c r="I98" s="1" t="s">
        <v>17</v>
      </c>
      <c r="P98" s="13"/>
      <c r="Q98" s="15"/>
    </row>
    <row r="99" s="0" customFormat="1" ht="67.5">
      <c r="A99" s="16">
        <f t="shared" si="1"/>
        <v>69</v>
      </c>
      <c r="B99" s="17"/>
      <c r="C99" s="18"/>
      <c r="D99" s="35"/>
      <c r="E99" s="17" t="s">
        <v>63</v>
      </c>
      <c r="F99" s="18" t="s">
        <v>44</v>
      </c>
      <c r="G99" s="22">
        <v>78.840000000000003</v>
      </c>
      <c r="I99" s="1" t="s">
        <v>17</v>
      </c>
      <c r="P99" s="13"/>
      <c r="Q99" s="15"/>
    </row>
    <row r="100" s="0" customFormat="1" ht="123.75">
      <c r="A100" s="16">
        <f t="shared" ref="A100:A163" si="2">IF(I100&lt;&gt;"",COUNTA(I$10:I100),"")</f>
        <v>70</v>
      </c>
      <c r="B100" s="17"/>
      <c r="C100" s="18"/>
      <c r="D100" s="22"/>
      <c r="E100" s="17" t="s">
        <v>64</v>
      </c>
      <c r="F100" s="18" t="s">
        <v>36</v>
      </c>
      <c r="G100" s="35">
        <v>11.56085</v>
      </c>
      <c r="I100" s="1" t="s">
        <v>17</v>
      </c>
      <c r="P100" s="13"/>
      <c r="Q100" s="15"/>
    </row>
    <row r="101" s="0" customFormat="1" ht="78.75">
      <c r="A101" s="16">
        <f t="shared" si="2"/>
        <v>71</v>
      </c>
      <c r="B101" s="17" t="s">
        <v>65</v>
      </c>
      <c r="C101" s="18" t="s">
        <v>30</v>
      </c>
      <c r="D101" s="19">
        <v>0.30680000000000002</v>
      </c>
      <c r="E101" s="17" t="s">
        <v>66</v>
      </c>
      <c r="F101" s="18" t="s">
        <v>30</v>
      </c>
      <c r="G101" s="19">
        <v>0.30680000000000002</v>
      </c>
      <c r="I101" s="1" t="s">
        <v>17</v>
      </c>
      <c r="P101" s="13"/>
      <c r="Q101" s="15"/>
    </row>
    <row r="102" s="0" customFormat="1" ht="123.75">
      <c r="A102" s="16">
        <f t="shared" si="2"/>
        <v>72</v>
      </c>
      <c r="B102" s="17" t="s">
        <v>67</v>
      </c>
      <c r="C102" s="18" t="s">
        <v>20</v>
      </c>
      <c r="D102" s="21">
        <v>0.83199999999999996</v>
      </c>
      <c r="E102" s="17" t="s">
        <v>64</v>
      </c>
      <c r="F102" s="18" t="s">
        <v>36</v>
      </c>
      <c r="G102" s="19">
        <v>8.4863999999999997</v>
      </c>
      <c r="I102" s="1" t="s">
        <v>17</v>
      </c>
      <c r="P102" s="13"/>
      <c r="Q102" s="15"/>
    </row>
    <row r="103" s="0" customFormat="1" ht="78.75">
      <c r="A103" s="16">
        <f t="shared" si="2"/>
        <v>73</v>
      </c>
      <c r="B103" s="17" t="s">
        <v>68</v>
      </c>
      <c r="C103" s="18" t="s">
        <v>30</v>
      </c>
      <c r="D103" s="19">
        <v>0.26369999999999999</v>
      </c>
      <c r="E103" s="17" t="s">
        <v>66</v>
      </c>
      <c r="F103" s="18" t="s">
        <v>30</v>
      </c>
      <c r="G103" s="19">
        <v>0.26369999999999999</v>
      </c>
      <c r="I103" s="1" t="s">
        <v>17</v>
      </c>
      <c r="P103" s="13"/>
      <c r="Q103" s="15"/>
    </row>
    <row r="104" s="0" customFormat="1" ht="15">
      <c r="A104" s="14" t="s">
        <v>40</v>
      </c>
      <c r="B104" s="14"/>
      <c r="C104" s="14"/>
      <c r="D104" s="14"/>
      <c r="E104" s="14"/>
      <c r="F104" s="14"/>
      <c r="G104" s="14"/>
      <c r="P104" s="13"/>
      <c r="Q104" s="15" t="s">
        <v>40</v>
      </c>
    </row>
    <row r="105" s="0" customFormat="1" ht="78.75">
      <c r="A105" s="16">
        <f t="shared" si="2"/>
        <v>74</v>
      </c>
      <c r="B105" s="17" t="s">
        <v>41</v>
      </c>
      <c r="C105" s="18" t="s">
        <v>20</v>
      </c>
      <c r="D105" s="19">
        <v>2.0247000000000002</v>
      </c>
      <c r="E105" s="17" t="s">
        <v>42</v>
      </c>
      <c r="F105" s="18" t="s">
        <v>27</v>
      </c>
      <c r="G105" s="30">
        <v>40.5</v>
      </c>
      <c r="I105" s="1" t="s">
        <v>17</v>
      </c>
      <c r="P105" s="13"/>
      <c r="Q105" s="15"/>
    </row>
    <row r="106" s="0" customFormat="1" ht="67.5">
      <c r="A106" s="16">
        <f t="shared" si="2"/>
        <v>75</v>
      </c>
      <c r="B106" s="17"/>
      <c r="C106" s="18"/>
      <c r="D106" s="30"/>
      <c r="E106" s="17" t="s">
        <v>32</v>
      </c>
      <c r="F106" s="18" t="s">
        <v>27</v>
      </c>
      <c r="G106" s="30">
        <v>60.700000000000003</v>
      </c>
      <c r="I106" s="1" t="s">
        <v>17</v>
      </c>
      <c r="P106" s="13"/>
      <c r="Q106" s="15"/>
    </row>
    <row r="107" s="0" customFormat="1" ht="78.75">
      <c r="A107" s="16">
        <f t="shared" si="2"/>
        <v>76</v>
      </c>
      <c r="B107" s="17" t="s">
        <v>54</v>
      </c>
      <c r="C107" s="18" t="s">
        <v>20</v>
      </c>
      <c r="D107" s="19">
        <v>0.83240000000000003</v>
      </c>
      <c r="E107" s="17" t="s">
        <v>42</v>
      </c>
      <c r="F107" s="18" t="s">
        <v>27</v>
      </c>
      <c r="G107" s="22">
        <v>11.49</v>
      </c>
      <c r="I107" s="1" t="s">
        <v>17</v>
      </c>
      <c r="P107" s="13"/>
      <c r="Q107" s="15"/>
    </row>
    <row r="108" s="0" customFormat="1" ht="112.5">
      <c r="A108" s="16">
        <f t="shared" si="2"/>
        <v>77</v>
      </c>
      <c r="B108" s="17" t="s">
        <v>70</v>
      </c>
      <c r="C108" s="18" t="s">
        <v>20</v>
      </c>
      <c r="D108" s="19">
        <v>0.83240000000000003</v>
      </c>
      <c r="E108" s="17" t="s">
        <v>56</v>
      </c>
      <c r="F108" s="18" t="s">
        <v>27</v>
      </c>
      <c r="G108" s="21">
        <v>33.295999999999999</v>
      </c>
      <c r="I108" s="1" t="s">
        <v>17</v>
      </c>
      <c r="P108" s="13"/>
      <c r="Q108" s="15"/>
    </row>
    <row r="109" s="0" customFormat="1" ht="15">
      <c r="A109" s="12" t="s">
        <v>71</v>
      </c>
      <c r="B109" s="12"/>
      <c r="C109" s="12"/>
      <c r="D109" s="12"/>
      <c r="E109" s="12"/>
      <c r="F109" s="12"/>
      <c r="G109" s="12"/>
      <c r="P109" s="13" t="s">
        <v>71</v>
      </c>
      <c r="Q109" s="15"/>
    </row>
    <row r="110" s="0" customFormat="1" ht="22.5">
      <c r="A110" s="16">
        <f t="shared" si="2"/>
        <v>78</v>
      </c>
      <c r="B110" s="17" t="s">
        <v>72</v>
      </c>
      <c r="C110" s="18" t="s">
        <v>16</v>
      </c>
      <c r="D110" s="19">
        <v>0.29039999999999999</v>
      </c>
      <c r="E110" s="17"/>
      <c r="F110" s="20"/>
      <c r="G110" s="17"/>
      <c r="I110" s="1" t="s">
        <v>17</v>
      </c>
      <c r="P110" s="13"/>
      <c r="Q110" s="15"/>
    </row>
    <row r="111" s="0" customFormat="1" ht="22.5">
      <c r="A111" s="16">
        <f t="shared" si="2"/>
        <v>79</v>
      </c>
      <c r="B111" s="17" t="s">
        <v>18</v>
      </c>
      <c r="C111" s="18" t="s">
        <v>16</v>
      </c>
      <c r="D111" s="19">
        <v>0.10000000000000001</v>
      </c>
      <c r="E111" s="17"/>
      <c r="F111" s="20"/>
      <c r="G111" s="17"/>
      <c r="I111" s="1" t="s">
        <v>17</v>
      </c>
      <c r="P111" s="13"/>
      <c r="Q111" s="15"/>
    </row>
    <row r="112" s="0" customFormat="1" ht="22.5">
      <c r="A112" s="16">
        <f t="shared" si="2"/>
        <v>80</v>
      </c>
      <c r="B112" s="17" t="s">
        <v>73</v>
      </c>
      <c r="C112" s="18" t="s">
        <v>20</v>
      </c>
      <c r="D112" s="19">
        <v>0.26869999999999999</v>
      </c>
      <c r="E112" s="17"/>
      <c r="F112" s="20"/>
      <c r="G112" s="17"/>
      <c r="I112" s="1" t="s">
        <v>17</v>
      </c>
      <c r="P112" s="13"/>
      <c r="Q112" s="15"/>
    </row>
    <row r="113" s="0" customFormat="1" ht="22.5">
      <c r="A113" s="16">
        <f t="shared" si="2"/>
        <v>81</v>
      </c>
      <c r="B113" s="17" t="s">
        <v>19</v>
      </c>
      <c r="C113" s="18" t="s">
        <v>20</v>
      </c>
      <c r="D113" s="21">
        <v>0.80700000000000005</v>
      </c>
      <c r="E113" s="17"/>
      <c r="F113" s="20"/>
      <c r="G113" s="17"/>
      <c r="I113" s="1" t="s">
        <v>17</v>
      </c>
      <c r="P113" s="13"/>
      <c r="Q113" s="15"/>
    </row>
    <row r="114" s="0" customFormat="1" ht="15">
      <c r="A114" s="16">
        <f t="shared" si="2"/>
        <v>82</v>
      </c>
      <c r="B114" s="17" t="s">
        <v>21</v>
      </c>
      <c r="C114" s="18" t="s">
        <v>20</v>
      </c>
      <c r="D114" s="22">
        <v>1.4299999999999999</v>
      </c>
      <c r="E114" s="17"/>
      <c r="F114" s="20"/>
      <c r="G114" s="17"/>
      <c r="I114" s="1" t="s">
        <v>17</v>
      </c>
      <c r="P114" s="13"/>
      <c r="Q114" s="15"/>
    </row>
    <row r="115" s="0" customFormat="1" ht="45">
      <c r="A115" s="16">
        <f t="shared" si="2"/>
        <v>83</v>
      </c>
      <c r="B115" s="17" t="s">
        <v>22</v>
      </c>
      <c r="C115" s="18" t="s">
        <v>20</v>
      </c>
      <c r="D115" s="22">
        <v>-1.4299999999999999</v>
      </c>
      <c r="E115" s="17"/>
      <c r="F115" s="20"/>
      <c r="G115" s="17"/>
      <c r="I115" s="1" t="s">
        <v>17</v>
      </c>
      <c r="P115" s="13"/>
      <c r="Q115" s="15"/>
    </row>
    <row r="116" s="0" customFormat="1" ht="45">
      <c r="A116" s="16">
        <f t="shared" si="2"/>
        <v>84</v>
      </c>
      <c r="B116" s="17" t="s">
        <v>23</v>
      </c>
      <c r="C116" s="18" t="s">
        <v>20</v>
      </c>
      <c r="D116" s="21">
        <v>1.0760000000000001</v>
      </c>
      <c r="E116" s="17"/>
      <c r="F116" s="20"/>
      <c r="G116" s="17"/>
      <c r="I116" s="1" t="s">
        <v>17</v>
      </c>
      <c r="P116" s="13"/>
      <c r="Q116" s="15"/>
    </row>
    <row r="117" s="0" customFormat="1" ht="15">
      <c r="A117" s="14" t="s">
        <v>24</v>
      </c>
      <c r="B117" s="14"/>
      <c r="C117" s="14"/>
      <c r="D117" s="14"/>
      <c r="E117" s="14"/>
      <c r="F117" s="14"/>
      <c r="G117" s="14"/>
      <c r="P117" s="13"/>
      <c r="Q117" s="15" t="s">
        <v>24</v>
      </c>
    </row>
    <row r="118" s="0" customFormat="1" ht="90">
      <c r="A118" s="16">
        <f t="shared" si="2"/>
        <v>85</v>
      </c>
      <c r="B118" s="17" t="s">
        <v>25</v>
      </c>
      <c r="C118" s="18" t="s">
        <v>20</v>
      </c>
      <c r="D118" s="21">
        <v>0.26900000000000002</v>
      </c>
      <c r="E118" s="17" t="s">
        <v>26</v>
      </c>
      <c r="F118" s="18" t="s">
        <v>27</v>
      </c>
      <c r="G118" s="22">
        <v>64.560000000000002</v>
      </c>
      <c r="I118" s="1" t="s">
        <v>17</v>
      </c>
      <c r="P118" s="13"/>
      <c r="Q118" s="15"/>
    </row>
    <row r="119" s="0" customFormat="1" ht="78.75">
      <c r="A119" s="16">
        <f t="shared" si="2"/>
        <v>86</v>
      </c>
      <c r="B119" s="23" t="s">
        <v>28</v>
      </c>
      <c r="C119" s="24" t="s">
        <v>20</v>
      </c>
      <c r="D119" s="25">
        <v>0.26900000000000002</v>
      </c>
      <c r="E119" s="17" t="s">
        <v>31</v>
      </c>
      <c r="F119" s="18" t="s">
        <v>27</v>
      </c>
      <c r="G119" s="30">
        <v>5.9000000000000004</v>
      </c>
      <c r="I119" s="1" t="s">
        <v>17</v>
      </c>
      <c r="P119" s="13"/>
      <c r="Q119" s="15"/>
    </row>
    <row r="120" s="0" customFormat="1" ht="67.5">
      <c r="A120" s="16">
        <f t="shared" si="2"/>
        <v>87</v>
      </c>
      <c r="B120" s="31"/>
      <c r="C120" s="32"/>
      <c r="D120" s="33"/>
      <c r="E120" s="17" t="s">
        <v>32</v>
      </c>
      <c r="F120" s="18" t="s">
        <v>27</v>
      </c>
      <c r="G120" s="30">
        <v>8.9000000000000004</v>
      </c>
      <c r="I120" s="1" t="s">
        <v>17</v>
      </c>
      <c r="P120" s="13"/>
      <c r="Q120" s="15"/>
    </row>
    <row r="121" s="0" customFormat="1" ht="15">
      <c r="A121" s="14" t="s">
        <v>33</v>
      </c>
      <c r="B121" s="14"/>
      <c r="C121" s="14"/>
      <c r="D121" s="14"/>
      <c r="E121" s="14"/>
      <c r="F121" s="14"/>
      <c r="G121" s="14"/>
      <c r="P121" s="13"/>
      <c r="Q121" s="15" t="s">
        <v>33</v>
      </c>
    </row>
    <row r="122" s="0" customFormat="1" ht="56.25">
      <c r="A122" s="16">
        <f t="shared" si="2"/>
        <v>88</v>
      </c>
      <c r="B122" s="17" t="s">
        <v>34</v>
      </c>
      <c r="C122" s="18" t="s">
        <v>16</v>
      </c>
      <c r="D122" s="21">
        <v>1.198</v>
      </c>
      <c r="E122" s="17" t="s">
        <v>35</v>
      </c>
      <c r="F122" s="18" t="s">
        <v>36</v>
      </c>
      <c r="G122" s="19">
        <v>-0.23960000000000001</v>
      </c>
      <c r="I122" s="1" t="s">
        <v>17</v>
      </c>
      <c r="P122" s="13"/>
      <c r="Q122" s="15"/>
    </row>
    <row r="123" s="0" customFormat="1" ht="56.25">
      <c r="A123" s="16">
        <f t="shared" si="2"/>
        <v>89</v>
      </c>
      <c r="B123" s="17"/>
      <c r="C123" s="18"/>
      <c r="D123" s="19"/>
      <c r="E123" s="17" t="s">
        <v>37</v>
      </c>
      <c r="F123" s="18" t="s">
        <v>27</v>
      </c>
      <c r="G123" s="22">
        <v>83.859999999999999</v>
      </c>
      <c r="I123" s="1" t="s">
        <v>17</v>
      </c>
      <c r="P123" s="13"/>
      <c r="Q123" s="15"/>
    </row>
    <row r="124" s="0" customFormat="1" ht="15">
      <c r="A124" s="16">
        <f t="shared" si="2"/>
        <v>90</v>
      </c>
      <c r="B124" s="17" t="s">
        <v>38</v>
      </c>
      <c r="C124" s="18" t="s">
        <v>36</v>
      </c>
      <c r="D124" s="35">
        <v>0.047919999999999997</v>
      </c>
      <c r="E124" s="17"/>
      <c r="F124" s="20"/>
      <c r="G124" s="17" t="s">
        <v>74</v>
      </c>
      <c r="I124" s="1" t="s">
        <v>17</v>
      </c>
      <c r="P124" s="13"/>
      <c r="Q124" s="15"/>
    </row>
    <row r="125" s="0" customFormat="1" ht="90">
      <c r="A125" s="16">
        <f t="shared" si="2"/>
        <v>91</v>
      </c>
      <c r="B125" s="17" t="s">
        <v>25</v>
      </c>
      <c r="C125" s="18" t="s">
        <v>20</v>
      </c>
      <c r="D125" s="21">
        <v>0.80700000000000005</v>
      </c>
      <c r="E125" s="17" t="s">
        <v>26</v>
      </c>
      <c r="F125" s="18" t="s">
        <v>27</v>
      </c>
      <c r="G125" s="22">
        <v>193.68000000000001</v>
      </c>
      <c r="I125" s="1" t="s">
        <v>17</v>
      </c>
      <c r="P125" s="13"/>
      <c r="Q125" s="15"/>
    </row>
    <row r="126" s="0" customFormat="1" ht="15">
      <c r="A126" s="14" t="s">
        <v>40</v>
      </c>
      <c r="B126" s="14"/>
      <c r="C126" s="14"/>
      <c r="D126" s="14"/>
      <c r="E126" s="14"/>
      <c r="F126" s="14"/>
      <c r="G126" s="14"/>
      <c r="P126" s="13"/>
      <c r="Q126" s="15" t="s">
        <v>40</v>
      </c>
    </row>
    <row r="127" s="0" customFormat="1" ht="78.75">
      <c r="A127" s="16">
        <f t="shared" si="2"/>
        <v>92</v>
      </c>
      <c r="B127" s="17" t="s">
        <v>41</v>
      </c>
      <c r="C127" s="18" t="s">
        <v>20</v>
      </c>
      <c r="D127" s="21">
        <v>0.80700000000000005</v>
      </c>
      <c r="E127" s="17" t="s">
        <v>42</v>
      </c>
      <c r="F127" s="18" t="s">
        <v>27</v>
      </c>
      <c r="G127" s="22">
        <v>16.140000000000001</v>
      </c>
      <c r="I127" s="1" t="s">
        <v>17</v>
      </c>
      <c r="P127" s="13"/>
      <c r="Q127" s="15"/>
    </row>
    <row r="128" s="0" customFormat="1" ht="42">
      <c r="A128" s="16">
        <f t="shared" si="2"/>
        <v>93</v>
      </c>
      <c r="B128" s="17"/>
      <c r="C128" s="18"/>
      <c r="D128" s="22"/>
      <c r="E128" s="17" t="s">
        <v>43</v>
      </c>
      <c r="F128" s="18" t="s">
        <v>44</v>
      </c>
      <c r="G128" s="21">
        <v>10.222</v>
      </c>
      <c r="I128" s="1" t="s">
        <v>17</v>
      </c>
      <c r="P128" s="13"/>
      <c r="Q128" s="15"/>
    </row>
    <row r="129" s="0" customFormat="1" ht="31.5">
      <c r="A129" s="16">
        <f t="shared" si="2"/>
        <v>94</v>
      </c>
      <c r="B129" s="17"/>
      <c r="C129" s="18"/>
      <c r="D129" s="21"/>
      <c r="E129" s="17" t="s">
        <v>32</v>
      </c>
      <c r="F129" s="18" t="s">
        <v>27</v>
      </c>
      <c r="G129" s="19">
        <v>8.2851999999999997</v>
      </c>
      <c r="I129" s="1" t="s">
        <v>17</v>
      </c>
      <c r="P129" s="13"/>
      <c r="Q129" s="15"/>
    </row>
    <row r="130" s="0" customFormat="1" ht="42">
      <c r="A130" s="16">
        <f t="shared" si="2"/>
        <v>95</v>
      </c>
      <c r="B130" s="17" t="s">
        <v>75</v>
      </c>
      <c r="C130" s="18" t="s">
        <v>20</v>
      </c>
      <c r="D130" s="19">
        <v>0.26869999999999999</v>
      </c>
      <c r="E130" s="17"/>
      <c r="F130" s="20"/>
      <c r="G130" s="17"/>
      <c r="I130" s="1" t="s">
        <v>17</v>
      </c>
      <c r="P130" s="13"/>
      <c r="Q130" s="15"/>
    </row>
    <row r="131" s="0" customFormat="1" ht="31.5">
      <c r="A131" s="16">
        <f t="shared" si="2"/>
        <v>96</v>
      </c>
      <c r="B131" s="17" t="s">
        <v>76</v>
      </c>
      <c r="C131" s="18" t="s">
        <v>16</v>
      </c>
      <c r="D131" s="19">
        <v>0.16489999999999999</v>
      </c>
      <c r="E131" s="17"/>
      <c r="F131" s="20"/>
      <c r="G131" s="17"/>
      <c r="I131" s="1" t="s">
        <v>17</v>
      </c>
      <c r="P131" s="13"/>
      <c r="Q131" s="15"/>
    </row>
    <row r="132" s="0" customFormat="1" ht="31.5">
      <c r="A132" s="16">
        <f t="shared" si="2"/>
        <v>97</v>
      </c>
      <c r="B132" s="17" t="s">
        <v>77</v>
      </c>
      <c r="C132" s="18" t="s">
        <v>16</v>
      </c>
      <c r="D132" s="19">
        <v>0.1255</v>
      </c>
      <c r="E132" s="17"/>
      <c r="F132" s="20"/>
      <c r="G132" s="17"/>
      <c r="I132" s="1" t="s">
        <v>17</v>
      </c>
      <c r="P132" s="13"/>
      <c r="Q132" s="15"/>
    </row>
    <row r="133" s="0" customFormat="1" ht="31.5">
      <c r="A133" s="16">
        <f t="shared" si="2"/>
        <v>98</v>
      </c>
      <c r="B133" s="17" t="s">
        <v>78</v>
      </c>
      <c r="C133" s="18" t="s">
        <v>16</v>
      </c>
      <c r="D133" s="30">
        <v>0.10000000000000001</v>
      </c>
      <c r="E133" s="17"/>
      <c r="F133" s="20"/>
      <c r="G133" s="17"/>
      <c r="I133" s="1" t="s">
        <v>17</v>
      </c>
      <c r="P133" s="13"/>
      <c r="Q133" s="15"/>
    </row>
    <row r="134" s="0" customFormat="1" ht="52.5">
      <c r="A134" s="16">
        <f t="shared" si="2"/>
        <v>99</v>
      </c>
      <c r="B134" s="17" t="s">
        <v>47</v>
      </c>
      <c r="C134" s="18" t="s">
        <v>20</v>
      </c>
      <c r="D134" s="19">
        <v>0.3518</v>
      </c>
      <c r="E134" s="17" t="s">
        <v>48</v>
      </c>
      <c r="F134" s="18" t="s">
        <v>30</v>
      </c>
      <c r="G134" s="26">
        <v>-0.0031310000000000001</v>
      </c>
      <c r="I134" s="1" t="s">
        <v>17</v>
      </c>
      <c r="P134" s="13"/>
      <c r="Q134" s="15"/>
    </row>
    <row r="135" s="0" customFormat="1" ht="12">
      <c r="A135" s="16">
        <f t="shared" si="2"/>
        <v>100</v>
      </c>
      <c r="B135" s="17"/>
      <c r="C135" s="18"/>
      <c r="D135" s="26"/>
      <c r="E135" s="17" t="s">
        <v>49</v>
      </c>
      <c r="F135" s="18" t="s">
        <v>27</v>
      </c>
      <c r="G135" s="21">
        <v>3.1309999999999998</v>
      </c>
      <c r="I135" s="1" t="s">
        <v>17</v>
      </c>
      <c r="P135" s="13"/>
      <c r="Q135" s="15"/>
    </row>
    <row r="136" s="0" customFormat="1" ht="12">
      <c r="A136" s="16">
        <f t="shared" si="2"/>
        <v>101</v>
      </c>
      <c r="B136" s="17"/>
      <c r="C136" s="18"/>
      <c r="D136" s="21"/>
      <c r="E136" s="17" t="s">
        <v>50</v>
      </c>
      <c r="F136" s="18" t="s">
        <v>30</v>
      </c>
      <c r="G136" s="26">
        <v>0.0056639999999999998</v>
      </c>
      <c r="I136" s="1" t="s">
        <v>17</v>
      </c>
      <c r="P136" s="13"/>
      <c r="Q136" s="15"/>
    </row>
    <row r="137" s="0" customFormat="1" ht="12">
      <c r="A137" s="14" t="s">
        <v>51</v>
      </c>
      <c r="B137" s="14"/>
      <c r="C137" s="14"/>
      <c r="D137" s="14"/>
      <c r="E137" s="14"/>
      <c r="F137" s="14"/>
      <c r="G137" s="14"/>
      <c r="P137" s="13"/>
      <c r="Q137" s="15" t="s">
        <v>51</v>
      </c>
    </row>
    <row r="138" s="0" customFormat="1" ht="21">
      <c r="A138" s="16">
        <f t="shared" si="2"/>
        <v>102</v>
      </c>
      <c r="B138" s="17" t="s">
        <v>52</v>
      </c>
      <c r="C138" s="18" t="s">
        <v>20</v>
      </c>
      <c r="D138" s="22">
        <v>1.4299999999999999</v>
      </c>
      <c r="E138" s="17" t="s">
        <v>35</v>
      </c>
      <c r="F138" s="18" t="s">
        <v>36</v>
      </c>
      <c r="G138" s="21">
        <v>2.9169999999999998</v>
      </c>
      <c r="I138" s="1" t="s">
        <v>17</v>
      </c>
      <c r="P138" s="13"/>
      <c r="Q138" s="15"/>
    </row>
    <row r="139" s="0" customFormat="1" ht="42">
      <c r="A139" s="16">
        <f t="shared" si="2"/>
        <v>103</v>
      </c>
      <c r="B139" s="17" t="s">
        <v>79</v>
      </c>
      <c r="C139" s="18" t="s">
        <v>20</v>
      </c>
      <c r="D139" s="22">
        <v>1.4299999999999999</v>
      </c>
      <c r="E139" s="17" t="s">
        <v>35</v>
      </c>
      <c r="F139" s="18" t="s">
        <v>36</v>
      </c>
      <c r="G139" s="22">
        <v>11.67</v>
      </c>
      <c r="I139" s="1" t="s">
        <v>17</v>
      </c>
      <c r="P139" s="13"/>
      <c r="Q139" s="15"/>
    </row>
    <row r="140" s="0" customFormat="1" ht="31.5">
      <c r="A140" s="16">
        <f t="shared" si="2"/>
        <v>104</v>
      </c>
      <c r="B140" s="17" t="s">
        <v>54</v>
      </c>
      <c r="C140" s="18" t="s">
        <v>20</v>
      </c>
      <c r="D140" s="22">
        <v>1.4299999999999999</v>
      </c>
      <c r="E140" s="17" t="s">
        <v>42</v>
      </c>
      <c r="F140" s="18" t="s">
        <v>27</v>
      </c>
      <c r="G140" s="21">
        <v>19.734000000000002</v>
      </c>
      <c r="I140" s="1" t="s">
        <v>17</v>
      </c>
      <c r="P140" s="13"/>
      <c r="Q140" s="15"/>
    </row>
    <row r="141" s="0" customFormat="1" ht="42">
      <c r="A141" s="16">
        <f t="shared" si="2"/>
        <v>105</v>
      </c>
      <c r="B141" s="17" t="s">
        <v>80</v>
      </c>
      <c r="C141" s="18" t="s">
        <v>20</v>
      </c>
      <c r="D141" s="22">
        <v>1.4299999999999999</v>
      </c>
      <c r="E141" s="17" t="s">
        <v>56</v>
      </c>
      <c r="F141" s="18" t="s">
        <v>27</v>
      </c>
      <c r="G141" s="30">
        <v>57.200000000000003</v>
      </c>
      <c r="I141" s="1" t="s">
        <v>17</v>
      </c>
      <c r="P141" s="13"/>
      <c r="Q141" s="15"/>
    </row>
    <row r="142" s="0" customFormat="1" ht="12">
      <c r="A142" s="12" t="s">
        <v>81</v>
      </c>
      <c r="B142" s="12"/>
      <c r="C142" s="12"/>
      <c r="D142" s="12"/>
      <c r="E142" s="12"/>
      <c r="F142" s="12"/>
      <c r="G142" s="12"/>
      <c r="P142" s="13" t="s">
        <v>81</v>
      </c>
      <c r="Q142" s="15"/>
    </row>
    <row r="143" s="0" customFormat="1" ht="52.5">
      <c r="A143" s="16">
        <f t="shared" si="2"/>
        <v>106</v>
      </c>
      <c r="B143" s="17" t="s">
        <v>15</v>
      </c>
      <c r="C143" s="18" t="s">
        <v>16</v>
      </c>
      <c r="D143" s="21">
        <v>0.41599999999999998</v>
      </c>
      <c r="E143" s="17"/>
      <c r="F143" s="20"/>
      <c r="G143" s="17"/>
      <c r="I143" s="1" t="s">
        <v>17</v>
      </c>
      <c r="P143" s="13"/>
      <c r="Q143" s="15"/>
    </row>
    <row r="144" s="0" customFormat="1" ht="52.5">
      <c r="A144" s="16">
        <f t="shared" si="2"/>
        <v>107</v>
      </c>
      <c r="B144" s="17" t="s">
        <v>18</v>
      </c>
      <c r="C144" s="18" t="s">
        <v>16</v>
      </c>
      <c r="D144" s="21">
        <v>0.20799999999999999</v>
      </c>
      <c r="E144" s="17"/>
      <c r="F144" s="20"/>
      <c r="G144" s="17"/>
      <c r="I144" s="1" t="s">
        <v>17</v>
      </c>
      <c r="P144" s="13"/>
      <c r="Q144" s="15"/>
    </row>
    <row r="145" s="0" customFormat="1" ht="21">
      <c r="A145" s="16">
        <f t="shared" si="2"/>
        <v>108</v>
      </c>
      <c r="B145" s="17" t="s">
        <v>73</v>
      </c>
      <c r="C145" s="18" t="s">
        <v>20</v>
      </c>
      <c r="D145" s="19">
        <v>0.2034</v>
      </c>
      <c r="E145" s="17"/>
      <c r="F145" s="20"/>
      <c r="G145" s="17"/>
      <c r="I145" s="1" t="s">
        <v>17</v>
      </c>
      <c r="P145" s="13"/>
      <c r="Q145" s="15"/>
    </row>
    <row r="146" s="0" customFormat="1" ht="21">
      <c r="A146" s="16">
        <f t="shared" si="2"/>
        <v>109</v>
      </c>
      <c r="B146" s="17" t="s">
        <v>19</v>
      </c>
      <c r="C146" s="18" t="s">
        <v>20</v>
      </c>
      <c r="D146" s="19">
        <v>0.60719999999999996</v>
      </c>
      <c r="E146" s="17"/>
      <c r="F146" s="20"/>
      <c r="G146" s="17"/>
      <c r="I146" s="1" t="s">
        <v>17</v>
      </c>
      <c r="P146" s="13"/>
      <c r="Q146" s="15"/>
    </row>
    <row r="147" s="0" customFormat="1" ht="12">
      <c r="A147" s="16">
        <f t="shared" si="2"/>
        <v>110</v>
      </c>
      <c r="B147" s="17" t="s">
        <v>21</v>
      </c>
      <c r="C147" s="18" t="s">
        <v>20</v>
      </c>
      <c r="D147" s="21">
        <v>1.508</v>
      </c>
      <c r="E147" s="17"/>
      <c r="F147" s="20"/>
      <c r="G147" s="17"/>
      <c r="I147" s="1" t="s">
        <v>17</v>
      </c>
      <c r="P147" s="13"/>
      <c r="Q147" s="15"/>
    </row>
    <row r="148" s="0" customFormat="1" ht="42">
      <c r="A148" s="16">
        <f t="shared" si="2"/>
        <v>111</v>
      </c>
      <c r="B148" s="17" t="s">
        <v>22</v>
      </c>
      <c r="C148" s="18" t="s">
        <v>20</v>
      </c>
      <c r="D148" s="21">
        <v>-1.508</v>
      </c>
      <c r="E148" s="17"/>
      <c r="F148" s="20"/>
      <c r="G148" s="17"/>
      <c r="I148" s="1" t="s">
        <v>17</v>
      </c>
      <c r="P148" s="13"/>
      <c r="Q148" s="15"/>
    </row>
    <row r="149" s="0" customFormat="1" ht="42">
      <c r="A149" s="16">
        <f t="shared" si="2"/>
        <v>112</v>
      </c>
      <c r="B149" s="17" t="s">
        <v>23</v>
      </c>
      <c r="C149" s="18" t="s">
        <v>20</v>
      </c>
      <c r="D149" s="19">
        <v>0.80959999999999999</v>
      </c>
      <c r="E149" s="17"/>
      <c r="F149" s="20"/>
      <c r="G149" s="17"/>
      <c r="I149" s="1" t="s">
        <v>17</v>
      </c>
      <c r="P149" s="13"/>
      <c r="Q149" s="15"/>
    </row>
    <row r="150" s="0" customFormat="1" ht="12">
      <c r="A150" s="14" t="s">
        <v>24</v>
      </c>
      <c r="B150" s="14"/>
      <c r="C150" s="14"/>
      <c r="D150" s="14"/>
      <c r="E150" s="14"/>
      <c r="F150" s="14"/>
      <c r="G150" s="14"/>
      <c r="P150" s="13"/>
      <c r="Q150" s="15" t="s">
        <v>24</v>
      </c>
    </row>
    <row r="151" s="0" customFormat="1" ht="42">
      <c r="A151" s="16">
        <f t="shared" si="2"/>
        <v>113</v>
      </c>
      <c r="B151" s="17" t="s">
        <v>25</v>
      </c>
      <c r="C151" s="18" t="s">
        <v>20</v>
      </c>
      <c r="D151" s="19">
        <v>0.2024</v>
      </c>
      <c r="E151" s="17" t="s">
        <v>26</v>
      </c>
      <c r="F151" s="18" t="s">
        <v>27</v>
      </c>
      <c r="G151" s="21">
        <v>48.576000000000001</v>
      </c>
      <c r="I151" s="1" t="s">
        <v>17</v>
      </c>
      <c r="P151" s="13"/>
      <c r="Q151" s="15"/>
    </row>
    <row r="152" s="0" customFormat="1" ht="31.5">
      <c r="A152" s="16">
        <f t="shared" si="2"/>
        <v>114</v>
      </c>
      <c r="B152" s="17" t="s">
        <v>28</v>
      </c>
      <c r="C152" s="18" t="s">
        <v>20</v>
      </c>
      <c r="D152" s="19">
        <v>0.2024</v>
      </c>
      <c r="E152" s="17" t="s">
        <v>31</v>
      </c>
      <c r="F152" s="18" t="s">
        <v>27</v>
      </c>
      <c r="G152" s="30">
        <v>4.5</v>
      </c>
      <c r="I152" s="1" t="s">
        <v>17</v>
      </c>
      <c r="P152" s="13"/>
      <c r="Q152" s="15"/>
    </row>
    <row r="153" s="0" customFormat="1" ht="31.5">
      <c r="A153" s="16">
        <f t="shared" si="2"/>
        <v>115</v>
      </c>
      <c r="B153" s="17"/>
      <c r="C153" s="18"/>
      <c r="D153" s="30"/>
      <c r="E153" s="17" t="s">
        <v>32</v>
      </c>
      <c r="F153" s="18" t="s">
        <v>27</v>
      </c>
      <c r="G153" s="30">
        <v>6.7000000000000002</v>
      </c>
      <c r="I153" s="1" t="s">
        <v>17</v>
      </c>
      <c r="P153" s="13"/>
      <c r="Q153" s="15"/>
    </row>
    <row r="154" s="0" customFormat="1" ht="12">
      <c r="A154" s="14" t="s">
        <v>33</v>
      </c>
      <c r="B154" s="14"/>
      <c r="C154" s="14"/>
      <c r="D154" s="14"/>
      <c r="E154" s="14"/>
      <c r="F154" s="14"/>
      <c r="G154" s="14"/>
      <c r="P154" s="13"/>
      <c r="Q154" s="15" t="s">
        <v>33</v>
      </c>
    </row>
    <row r="155" s="0" customFormat="1" ht="21">
      <c r="A155" s="16">
        <f t="shared" si="2"/>
        <v>116</v>
      </c>
      <c r="B155" s="23" t="s">
        <v>34</v>
      </c>
      <c r="C155" s="24" t="s">
        <v>16</v>
      </c>
      <c r="D155" s="34">
        <v>0.76480000000000004</v>
      </c>
      <c r="E155" s="17" t="s">
        <v>35</v>
      </c>
      <c r="F155" s="18" t="s">
        <v>36</v>
      </c>
      <c r="G155" s="35">
        <v>-0.15296000000000001</v>
      </c>
      <c r="I155" s="1" t="s">
        <v>17</v>
      </c>
      <c r="P155" s="13"/>
      <c r="Q155" s="15"/>
    </row>
    <row r="156" s="0" customFormat="1" ht="21">
      <c r="A156" s="16">
        <f t="shared" si="2"/>
        <v>117</v>
      </c>
      <c r="B156" s="31"/>
      <c r="C156" s="32"/>
      <c r="D156" s="33"/>
      <c r="E156" s="17" t="s">
        <v>37</v>
      </c>
      <c r="F156" s="18" t="s">
        <v>27</v>
      </c>
      <c r="G156" s="21">
        <v>53.536000000000001</v>
      </c>
      <c r="I156" s="1" t="s">
        <v>17</v>
      </c>
      <c r="P156" s="13"/>
      <c r="Q156" s="15"/>
    </row>
    <row r="157" s="0" customFormat="1" ht="12">
      <c r="A157" s="16">
        <f t="shared" si="2"/>
        <v>118</v>
      </c>
      <c r="B157" s="17" t="s">
        <v>38</v>
      </c>
      <c r="C157" s="18" t="s">
        <v>36</v>
      </c>
      <c r="D157" s="26">
        <v>0.030592000000000001</v>
      </c>
      <c r="E157" s="17"/>
      <c r="F157" s="20"/>
      <c r="G157" s="17"/>
      <c r="I157" s="1" t="s">
        <v>17</v>
      </c>
      <c r="P157" s="13"/>
      <c r="Q157" s="15"/>
    </row>
    <row r="158" s="0" customFormat="1" ht="42">
      <c r="A158" s="16">
        <f t="shared" si="2"/>
        <v>119</v>
      </c>
      <c r="B158" s="17" t="s">
        <v>25</v>
      </c>
      <c r="C158" s="18" t="s">
        <v>20</v>
      </c>
      <c r="D158" s="19">
        <v>0.60719999999999996</v>
      </c>
      <c r="E158" s="17" t="s">
        <v>26</v>
      </c>
      <c r="F158" s="18" t="s">
        <v>27</v>
      </c>
      <c r="G158" s="21">
        <v>145.72800000000001</v>
      </c>
      <c r="I158" s="1" t="s">
        <v>17</v>
      </c>
      <c r="P158" s="13"/>
      <c r="Q158" s="15"/>
    </row>
    <row r="159" s="0" customFormat="1" ht="12">
      <c r="A159" s="14" t="s">
        <v>40</v>
      </c>
      <c r="B159" s="14"/>
      <c r="C159" s="14"/>
      <c r="D159" s="14"/>
      <c r="E159" s="14"/>
      <c r="F159" s="14"/>
      <c r="G159" s="14"/>
      <c r="P159" s="13"/>
      <c r="Q159" s="15" t="s">
        <v>40</v>
      </c>
    </row>
    <row r="160" s="0" customFormat="1" ht="31.5">
      <c r="A160" s="16">
        <f t="shared" si="2"/>
        <v>120</v>
      </c>
      <c r="B160" s="23" t="s">
        <v>41</v>
      </c>
      <c r="C160" s="24" t="s">
        <v>20</v>
      </c>
      <c r="D160" s="34">
        <v>0.60719999999999996</v>
      </c>
      <c r="E160" s="17" t="s">
        <v>42</v>
      </c>
      <c r="F160" s="18" t="s">
        <v>27</v>
      </c>
      <c r="G160" s="21">
        <v>12.144</v>
      </c>
      <c r="I160" s="1" t="s">
        <v>17</v>
      </c>
      <c r="P160" s="13"/>
      <c r="Q160" s="15"/>
    </row>
    <row r="161" s="0" customFormat="1" ht="42">
      <c r="A161" s="16">
        <f t="shared" si="2"/>
        <v>121</v>
      </c>
      <c r="B161" s="27"/>
      <c r="C161" s="28"/>
      <c r="D161" s="29"/>
      <c r="E161" s="17" t="s">
        <v>43</v>
      </c>
      <c r="F161" s="18" t="s">
        <v>44</v>
      </c>
      <c r="G161" s="21">
        <v>7.6920000000000002</v>
      </c>
      <c r="I161" s="1" t="s">
        <v>17</v>
      </c>
      <c r="P161" s="13"/>
      <c r="Q161" s="15"/>
    </row>
    <row r="162" s="0" customFormat="1" ht="31.5">
      <c r="A162" s="16">
        <f t="shared" si="2"/>
        <v>122</v>
      </c>
      <c r="B162" s="31"/>
      <c r="C162" s="32"/>
      <c r="D162" s="33"/>
      <c r="E162" s="17" t="s">
        <v>32</v>
      </c>
      <c r="F162" s="18" t="s">
        <v>27</v>
      </c>
      <c r="G162" s="19">
        <v>6.2325999999999997</v>
      </c>
      <c r="I162" s="1" t="s">
        <v>17</v>
      </c>
      <c r="P162" s="13"/>
      <c r="Q162" s="15"/>
    </row>
    <row r="163" s="0" customFormat="1" ht="42">
      <c r="A163" s="16">
        <f t="shared" si="2"/>
        <v>123</v>
      </c>
      <c r="B163" s="17" t="s">
        <v>75</v>
      </c>
      <c r="C163" s="18" t="s">
        <v>20</v>
      </c>
      <c r="D163" s="19">
        <v>0.2034</v>
      </c>
      <c r="E163" s="17"/>
      <c r="F163" s="20"/>
      <c r="G163" s="17"/>
      <c r="I163" s="1" t="s">
        <v>17</v>
      </c>
      <c r="P163" s="13"/>
      <c r="Q163" s="15"/>
    </row>
    <row r="164" s="0" customFormat="1" ht="31.5">
      <c r="A164" s="16">
        <f t="shared" ref="A164:A227" si="3">IF(I164&lt;&gt;"",COUNTA(I$10:I164),"")</f>
        <v>124</v>
      </c>
      <c r="B164" s="17" t="s">
        <v>78</v>
      </c>
      <c r="C164" s="18" t="s">
        <v>16</v>
      </c>
      <c r="D164" s="21">
        <v>0.20799999999999999</v>
      </c>
      <c r="E164" s="17"/>
      <c r="F164" s="20"/>
      <c r="G164" s="17"/>
      <c r="I164" s="1" t="s">
        <v>17</v>
      </c>
      <c r="P164" s="13"/>
      <c r="Q164" s="15"/>
    </row>
    <row r="165" s="0" customFormat="1" ht="31.5">
      <c r="A165" s="16">
        <f t="shared" si="3"/>
        <v>125</v>
      </c>
      <c r="B165" s="17" t="s">
        <v>76</v>
      </c>
      <c r="C165" s="18" t="s">
        <v>16</v>
      </c>
      <c r="D165" s="21">
        <v>0.41599999999999998</v>
      </c>
      <c r="E165" s="17"/>
      <c r="F165" s="20"/>
      <c r="G165" s="17"/>
      <c r="I165" s="1" t="s">
        <v>17</v>
      </c>
      <c r="P165" s="13"/>
      <c r="Q165" s="15"/>
    </row>
    <row r="166" s="0" customFormat="1" ht="52.5">
      <c r="A166" s="16">
        <f t="shared" si="3"/>
        <v>126</v>
      </c>
      <c r="B166" s="23" t="s">
        <v>47</v>
      </c>
      <c r="C166" s="24" t="s">
        <v>20</v>
      </c>
      <c r="D166" s="37">
        <v>0.33000000000000002</v>
      </c>
      <c r="E166" s="17" t="s">
        <v>48</v>
      </c>
      <c r="F166" s="18" t="s">
        <v>30</v>
      </c>
      <c r="G166" s="26">
        <v>-0.0029369999999999999</v>
      </c>
      <c r="I166" s="1" t="s">
        <v>17</v>
      </c>
      <c r="P166" s="13"/>
      <c r="Q166" s="15"/>
    </row>
    <row r="167" s="0" customFormat="1" ht="12">
      <c r="A167" s="16">
        <f t="shared" si="3"/>
        <v>127</v>
      </c>
      <c r="B167" s="27"/>
      <c r="C167" s="28"/>
      <c r="D167" s="29"/>
      <c r="E167" s="17" t="s">
        <v>49</v>
      </c>
      <c r="F167" s="18" t="s">
        <v>27</v>
      </c>
      <c r="G167" s="21">
        <v>2.9369999999999998</v>
      </c>
      <c r="I167" s="1" t="s">
        <v>17</v>
      </c>
      <c r="P167" s="13"/>
      <c r="Q167" s="15"/>
    </row>
    <row r="168" s="0" customFormat="1" ht="12">
      <c r="A168" s="16">
        <f t="shared" si="3"/>
        <v>128</v>
      </c>
      <c r="B168" s="31"/>
      <c r="C168" s="32"/>
      <c r="D168" s="33"/>
      <c r="E168" s="17" t="s">
        <v>50</v>
      </c>
      <c r="F168" s="18" t="s">
        <v>30</v>
      </c>
      <c r="G168" s="26">
        <v>0.005313</v>
      </c>
      <c r="I168" s="1" t="s">
        <v>17</v>
      </c>
      <c r="P168" s="13"/>
      <c r="Q168" s="15"/>
    </row>
    <row r="169" s="0" customFormat="1" ht="12">
      <c r="A169" s="14" t="s">
        <v>51</v>
      </c>
      <c r="B169" s="14"/>
      <c r="C169" s="14"/>
      <c r="D169" s="14"/>
      <c r="E169" s="14"/>
      <c r="F169" s="14"/>
      <c r="G169" s="14"/>
      <c r="P169" s="13"/>
      <c r="Q169" s="15" t="s">
        <v>51</v>
      </c>
    </row>
    <row r="170" s="0" customFormat="1" ht="21">
      <c r="A170" s="16">
        <f t="shared" si="3"/>
        <v>129</v>
      </c>
      <c r="B170" s="17" t="s">
        <v>52</v>
      </c>
      <c r="C170" s="18" t="s">
        <v>20</v>
      </c>
      <c r="D170" s="21">
        <v>1.508</v>
      </c>
      <c r="E170" s="17" t="s">
        <v>35</v>
      </c>
      <c r="F170" s="18" t="s">
        <v>36</v>
      </c>
      <c r="G170" s="21">
        <v>3.0760000000000001</v>
      </c>
      <c r="I170" s="1" t="s">
        <v>17</v>
      </c>
      <c r="P170" s="13"/>
      <c r="Q170" s="15"/>
    </row>
    <row r="171" s="0" customFormat="1" ht="42">
      <c r="A171" s="16">
        <f t="shared" si="3"/>
        <v>130</v>
      </c>
      <c r="B171" s="17" t="s">
        <v>82</v>
      </c>
      <c r="C171" s="18" t="s">
        <v>20</v>
      </c>
      <c r="D171" s="21">
        <v>1.508</v>
      </c>
      <c r="E171" s="17" t="s">
        <v>35</v>
      </c>
      <c r="F171" s="18" t="s">
        <v>36</v>
      </c>
      <c r="G171" s="22">
        <v>9.2300000000000004</v>
      </c>
      <c r="I171" s="1" t="s">
        <v>17</v>
      </c>
      <c r="P171" s="13"/>
      <c r="Q171" s="15"/>
    </row>
    <row r="172" s="0" customFormat="1" ht="31.5">
      <c r="A172" s="16">
        <f t="shared" si="3"/>
        <v>131</v>
      </c>
      <c r="B172" s="17" t="s">
        <v>54</v>
      </c>
      <c r="C172" s="18" t="s">
        <v>20</v>
      </c>
      <c r="D172" s="21">
        <v>1.508</v>
      </c>
      <c r="E172" s="17" t="s">
        <v>42</v>
      </c>
      <c r="F172" s="18" t="s">
        <v>27</v>
      </c>
      <c r="G172" s="22">
        <v>20.809999999999999</v>
      </c>
      <c r="I172" s="1" t="s">
        <v>17</v>
      </c>
      <c r="P172" s="13"/>
      <c r="Q172" s="15"/>
    </row>
    <row r="173" s="0" customFormat="1" ht="42">
      <c r="A173" s="16">
        <f t="shared" si="3"/>
        <v>132</v>
      </c>
      <c r="B173" s="17" t="s">
        <v>80</v>
      </c>
      <c r="C173" s="18" t="s">
        <v>20</v>
      </c>
      <c r="D173" s="21">
        <v>1.508</v>
      </c>
      <c r="E173" s="17" t="s">
        <v>56</v>
      </c>
      <c r="F173" s="18" t="s">
        <v>27</v>
      </c>
      <c r="G173" s="22">
        <v>60.32</v>
      </c>
      <c r="I173" s="1" t="s">
        <v>17</v>
      </c>
      <c r="P173" s="13"/>
      <c r="Q173" s="15"/>
    </row>
    <row r="174" s="0" customFormat="1" ht="12">
      <c r="A174" s="12" t="s">
        <v>83</v>
      </c>
      <c r="B174" s="12"/>
      <c r="C174" s="12"/>
      <c r="D174" s="12"/>
      <c r="E174" s="12"/>
      <c r="F174" s="12"/>
      <c r="G174" s="12"/>
      <c r="P174" s="13" t="s">
        <v>83</v>
      </c>
      <c r="Q174" s="15"/>
    </row>
    <row r="175" s="0" customFormat="1" ht="21">
      <c r="A175" s="16">
        <f t="shared" si="3"/>
        <v>133</v>
      </c>
      <c r="B175" s="17" t="s">
        <v>19</v>
      </c>
      <c r="C175" s="18" t="s">
        <v>20</v>
      </c>
      <c r="D175" s="19">
        <v>0.35420000000000001</v>
      </c>
      <c r="E175" s="17"/>
      <c r="F175" s="20"/>
      <c r="G175" s="17"/>
      <c r="I175" s="1" t="s">
        <v>17</v>
      </c>
      <c r="P175" s="13"/>
      <c r="Q175" s="15"/>
    </row>
    <row r="176" s="0" customFormat="1" ht="12">
      <c r="A176" s="16">
        <f t="shared" si="3"/>
        <v>134</v>
      </c>
      <c r="B176" s="17" t="s">
        <v>21</v>
      </c>
      <c r="C176" s="18" t="s">
        <v>20</v>
      </c>
      <c r="D176" s="21">
        <v>0.156</v>
      </c>
      <c r="E176" s="17"/>
      <c r="F176" s="20"/>
      <c r="G176" s="17"/>
      <c r="I176" s="1" t="s">
        <v>17</v>
      </c>
      <c r="P176" s="13"/>
      <c r="Q176" s="15"/>
    </row>
    <row r="177" s="0" customFormat="1" ht="42">
      <c r="A177" s="16">
        <f t="shared" si="3"/>
        <v>135</v>
      </c>
      <c r="B177" s="17" t="s">
        <v>22</v>
      </c>
      <c r="C177" s="18" t="s">
        <v>20</v>
      </c>
      <c r="D177" s="21">
        <v>-0.156</v>
      </c>
      <c r="E177" s="17"/>
      <c r="F177" s="20"/>
      <c r="G177" s="17"/>
      <c r="I177" s="1" t="s">
        <v>17</v>
      </c>
      <c r="P177" s="13"/>
      <c r="Q177" s="15"/>
    </row>
    <row r="178" s="0" customFormat="1" ht="42">
      <c r="A178" s="16">
        <f t="shared" si="3"/>
        <v>136</v>
      </c>
      <c r="B178" s="17" t="s">
        <v>23</v>
      </c>
      <c r="C178" s="18" t="s">
        <v>20</v>
      </c>
      <c r="D178" s="19">
        <v>0.65780000000000005</v>
      </c>
      <c r="E178" s="17"/>
      <c r="F178" s="20"/>
      <c r="G178" s="17"/>
      <c r="I178" s="1" t="s">
        <v>17</v>
      </c>
      <c r="P178" s="13"/>
      <c r="Q178" s="15"/>
    </row>
    <row r="179" s="0" customFormat="1" ht="12">
      <c r="A179" s="14" t="s">
        <v>33</v>
      </c>
      <c r="B179" s="14"/>
      <c r="C179" s="14"/>
      <c r="D179" s="14"/>
      <c r="E179" s="14"/>
      <c r="F179" s="14"/>
      <c r="G179" s="14"/>
      <c r="P179" s="13"/>
      <c r="Q179" s="15" t="s">
        <v>33</v>
      </c>
    </row>
    <row r="180" s="0" customFormat="1" ht="21">
      <c r="A180" s="16">
        <f t="shared" si="3"/>
        <v>137</v>
      </c>
      <c r="B180" s="17" t="s">
        <v>34</v>
      </c>
      <c r="C180" s="18" t="s">
        <v>16</v>
      </c>
      <c r="D180" s="19">
        <v>0.017299999999999999</v>
      </c>
      <c r="E180" s="17" t="s">
        <v>35</v>
      </c>
      <c r="F180" s="18" t="s">
        <v>36</v>
      </c>
      <c r="G180" s="35">
        <v>-0.00346</v>
      </c>
      <c r="I180" s="1" t="s">
        <v>17</v>
      </c>
      <c r="P180" s="13"/>
      <c r="Q180" s="15"/>
    </row>
    <row r="181" s="0" customFormat="1" ht="21">
      <c r="A181" s="16">
        <f t="shared" si="3"/>
        <v>138</v>
      </c>
      <c r="B181" s="17"/>
      <c r="C181" s="18"/>
      <c r="D181" s="35"/>
      <c r="E181" s="17" t="s">
        <v>37</v>
      </c>
      <c r="F181" s="18" t="s">
        <v>27</v>
      </c>
      <c r="G181" s="21">
        <v>1.2110000000000001</v>
      </c>
      <c r="I181" s="1" t="s">
        <v>17</v>
      </c>
      <c r="P181" s="13"/>
      <c r="Q181" s="15"/>
    </row>
    <row r="182" s="0" customFormat="1" ht="12">
      <c r="A182" s="16">
        <f t="shared" si="3"/>
        <v>139</v>
      </c>
      <c r="B182" s="17" t="s">
        <v>38</v>
      </c>
      <c r="C182" s="18" t="s">
        <v>36</v>
      </c>
      <c r="D182" s="26">
        <v>0.00069200000000000002</v>
      </c>
      <c r="E182" s="17"/>
      <c r="F182" s="20"/>
      <c r="G182" s="17"/>
      <c r="I182" s="1" t="s">
        <v>17</v>
      </c>
      <c r="P182" s="13"/>
      <c r="Q182" s="15"/>
    </row>
    <row r="183" s="0" customFormat="1" ht="42">
      <c r="A183" s="16">
        <f t="shared" si="3"/>
        <v>140</v>
      </c>
      <c r="B183" s="17" t="s">
        <v>25</v>
      </c>
      <c r="C183" s="18" t="s">
        <v>20</v>
      </c>
      <c r="D183" s="21">
        <v>0.017999999999999999</v>
      </c>
      <c r="E183" s="17" t="s">
        <v>26</v>
      </c>
      <c r="F183" s="18" t="s">
        <v>27</v>
      </c>
      <c r="G183" s="22">
        <v>4.3200000000000003</v>
      </c>
      <c r="I183" s="1" t="s">
        <v>17</v>
      </c>
      <c r="P183" s="13"/>
      <c r="Q183" s="15"/>
    </row>
    <row r="184" s="0" customFormat="1" ht="31.5">
      <c r="A184" s="16">
        <f t="shared" si="3"/>
        <v>141</v>
      </c>
      <c r="B184" s="17" t="s">
        <v>41</v>
      </c>
      <c r="C184" s="18" t="s">
        <v>20</v>
      </c>
      <c r="D184" s="19">
        <v>0.14760000000000001</v>
      </c>
      <c r="E184" s="17" t="s">
        <v>42</v>
      </c>
      <c r="F184" s="18" t="s">
        <v>27</v>
      </c>
      <c r="G184" s="38">
        <v>3</v>
      </c>
      <c r="I184" s="1" t="s">
        <v>17</v>
      </c>
      <c r="P184" s="13"/>
      <c r="Q184" s="15"/>
    </row>
    <row r="185" s="0" customFormat="1" ht="31.5">
      <c r="A185" s="16">
        <f t="shared" si="3"/>
        <v>142</v>
      </c>
      <c r="B185" s="17"/>
      <c r="C185" s="18"/>
      <c r="D185" s="38"/>
      <c r="E185" s="17" t="s">
        <v>32</v>
      </c>
      <c r="F185" s="18" t="s">
        <v>27</v>
      </c>
      <c r="G185" s="30">
        <v>4.4000000000000004</v>
      </c>
      <c r="I185" s="1" t="s">
        <v>17</v>
      </c>
      <c r="P185" s="13"/>
      <c r="Q185" s="15"/>
    </row>
    <row r="186" s="0" customFormat="1" ht="21">
      <c r="A186" s="16">
        <f t="shared" si="3"/>
        <v>143</v>
      </c>
      <c r="B186" s="17" t="s">
        <v>34</v>
      </c>
      <c r="C186" s="18" t="s">
        <v>16</v>
      </c>
      <c r="D186" s="19">
        <v>0.41520000000000001</v>
      </c>
      <c r="E186" s="17" t="s">
        <v>35</v>
      </c>
      <c r="F186" s="18" t="s">
        <v>36</v>
      </c>
      <c r="G186" s="35">
        <v>-0.083040000000000003</v>
      </c>
      <c r="I186" s="1" t="s">
        <v>17</v>
      </c>
      <c r="P186" s="13"/>
      <c r="Q186" s="15"/>
    </row>
    <row r="187" s="0" customFormat="1" ht="21">
      <c r="A187" s="16">
        <f t="shared" si="3"/>
        <v>144</v>
      </c>
      <c r="B187" s="17"/>
      <c r="C187" s="18"/>
      <c r="D187" s="35"/>
      <c r="E187" s="17" t="s">
        <v>37</v>
      </c>
      <c r="F187" s="18" t="s">
        <v>27</v>
      </c>
      <c r="G187" s="21">
        <v>29.064</v>
      </c>
      <c r="I187" s="1" t="s">
        <v>17</v>
      </c>
      <c r="P187" s="13"/>
      <c r="Q187" s="15"/>
    </row>
    <row r="188" s="0" customFormat="1" ht="12">
      <c r="A188" s="16">
        <f t="shared" si="3"/>
        <v>145</v>
      </c>
      <c r="B188" s="17" t="s">
        <v>38</v>
      </c>
      <c r="C188" s="18" t="s">
        <v>36</v>
      </c>
      <c r="D188" s="19">
        <v>0.0166</v>
      </c>
      <c r="E188" s="17"/>
      <c r="F188" s="20"/>
      <c r="G188" s="17"/>
      <c r="I188" s="1" t="s">
        <v>17</v>
      </c>
      <c r="P188" s="13"/>
      <c r="Q188" s="15"/>
    </row>
    <row r="189" s="0" customFormat="1" ht="42">
      <c r="A189" s="16">
        <f t="shared" si="3"/>
        <v>146</v>
      </c>
      <c r="B189" s="17" t="s">
        <v>25</v>
      </c>
      <c r="C189" s="18" t="s">
        <v>20</v>
      </c>
      <c r="D189" s="19">
        <v>0.35420000000000001</v>
      </c>
      <c r="E189" s="17" t="s">
        <v>26</v>
      </c>
      <c r="F189" s="18" t="s">
        <v>27</v>
      </c>
      <c r="G189" s="21">
        <v>85.007999999999996</v>
      </c>
      <c r="I189" s="1" t="s">
        <v>17</v>
      </c>
      <c r="P189" s="13"/>
      <c r="Q189" s="15"/>
    </row>
    <row r="190" s="0" customFormat="1" ht="31.5">
      <c r="A190" s="16">
        <f t="shared" si="3"/>
        <v>147</v>
      </c>
      <c r="B190" s="23" t="s">
        <v>41</v>
      </c>
      <c r="C190" s="24" t="s">
        <v>20</v>
      </c>
      <c r="D190" s="34">
        <v>0.35420000000000001</v>
      </c>
      <c r="E190" s="17" t="s">
        <v>42</v>
      </c>
      <c r="F190" s="18" t="s">
        <v>27</v>
      </c>
      <c r="G190" s="30">
        <v>7.0999999999999996</v>
      </c>
      <c r="I190" s="1" t="s">
        <v>17</v>
      </c>
      <c r="P190" s="13"/>
      <c r="Q190" s="15"/>
    </row>
    <row r="191" s="0" customFormat="1" ht="31.5">
      <c r="A191" s="16">
        <f t="shared" si="3"/>
        <v>148</v>
      </c>
      <c r="B191" s="31"/>
      <c r="C191" s="32"/>
      <c r="D191" s="33"/>
      <c r="E191" s="17" t="s">
        <v>32</v>
      </c>
      <c r="F191" s="18" t="s">
        <v>27</v>
      </c>
      <c r="G191" s="30">
        <v>10.6</v>
      </c>
      <c r="I191" s="1" t="s">
        <v>17</v>
      </c>
      <c r="P191" s="13"/>
      <c r="Q191" s="15"/>
    </row>
    <row r="192" s="0" customFormat="1" ht="12">
      <c r="A192" s="14" t="s">
        <v>51</v>
      </c>
      <c r="B192" s="14"/>
      <c r="C192" s="14"/>
      <c r="D192" s="14"/>
      <c r="E192" s="14"/>
      <c r="F192" s="14"/>
      <c r="G192" s="14"/>
      <c r="P192" s="13"/>
      <c r="Q192" s="15" t="s">
        <v>51</v>
      </c>
    </row>
    <row r="193" s="0" customFormat="1" ht="21">
      <c r="A193" s="16">
        <f t="shared" si="3"/>
        <v>149</v>
      </c>
      <c r="B193" s="17" t="s">
        <v>52</v>
      </c>
      <c r="C193" s="18" t="s">
        <v>20</v>
      </c>
      <c r="D193" s="19">
        <v>0.15670000000000001</v>
      </c>
      <c r="E193" s="17" t="s">
        <v>35</v>
      </c>
      <c r="F193" s="18" t="s">
        <v>36</v>
      </c>
      <c r="G193" s="19">
        <v>0.31969999999999998</v>
      </c>
      <c r="I193" s="1" t="s">
        <v>17</v>
      </c>
      <c r="P193" s="13"/>
      <c r="Q193" s="15"/>
    </row>
    <row r="194" s="0" customFormat="1" ht="42">
      <c r="A194" s="16">
        <f t="shared" si="3"/>
        <v>150</v>
      </c>
      <c r="B194" s="17" t="s">
        <v>53</v>
      </c>
      <c r="C194" s="18" t="s">
        <v>20</v>
      </c>
      <c r="D194" s="21">
        <v>0.156</v>
      </c>
      <c r="E194" s="17" t="s">
        <v>35</v>
      </c>
      <c r="F194" s="18" t="s">
        <v>36</v>
      </c>
      <c r="G194" s="19">
        <v>0.15909999999999999</v>
      </c>
      <c r="I194" s="1" t="s">
        <v>17</v>
      </c>
      <c r="P194" s="13"/>
      <c r="Q194" s="15"/>
    </row>
    <row r="195" s="0" customFormat="1" ht="31.5">
      <c r="A195" s="16">
        <f t="shared" si="3"/>
        <v>151</v>
      </c>
      <c r="B195" s="17" t="s">
        <v>54</v>
      </c>
      <c r="C195" s="18" t="s">
        <v>20</v>
      </c>
      <c r="D195" s="21">
        <v>0.156</v>
      </c>
      <c r="E195" s="17" t="s">
        <v>42</v>
      </c>
      <c r="F195" s="18" t="s">
        <v>27</v>
      </c>
      <c r="G195" s="21">
        <v>2.153</v>
      </c>
      <c r="I195" s="1" t="s">
        <v>17</v>
      </c>
      <c r="P195" s="13"/>
      <c r="Q195" s="15"/>
    </row>
    <row r="196" s="0" customFormat="1" ht="42">
      <c r="A196" s="16">
        <f t="shared" si="3"/>
        <v>152</v>
      </c>
      <c r="B196" s="17" t="s">
        <v>80</v>
      </c>
      <c r="C196" s="18" t="s">
        <v>20</v>
      </c>
      <c r="D196" s="21">
        <v>0.156</v>
      </c>
      <c r="E196" s="17" t="s">
        <v>56</v>
      </c>
      <c r="F196" s="18" t="s">
        <v>27</v>
      </c>
      <c r="G196" s="22">
        <v>6.2400000000000002</v>
      </c>
      <c r="I196" s="1" t="s">
        <v>17</v>
      </c>
      <c r="P196" s="13"/>
      <c r="Q196" s="15"/>
    </row>
    <row r="197" s="0" customFormat="1" ht="12">
      <c r="A197" s="12" t="s">
        <v>84</v>
      </c>
      <c r="B197" s="12"/>
      <c r="C197" s="12"/>
      <c r="D197" s="12"/>
      <c r="E197" s="12"/>
      <c r="F197" s="12"/>
      <c r="G197" s="12"/>
      <c r="P197" s="13" t="s">
        <v>84</v>
      </c>
      <c r="Q197" s="15"/>
    </row>
    <row r="198" s="0" customFormat="1" ht="21">
      <c r="A198" s="16">
        <f t="shared" si="3"/>
        <v>153</v>
      </c>
      <c r="B198" s="17" t="s">
        <v>19</v>
      </c>
      <c r="C198" s="18" t="s">
        <v>20</v>
      </c>
      <c r="D198" s="19">
        <v>0.26419999999999999</v>
      </c>
      <c r="E198" s="17"/>
      <c r="F198" s="20"/>
      <c r="G198" s="17"/>
      <c r="I198" s="1" t="s">
        <v>17</v>
      </c>
      <c r="P198" s="13"/>
      <c r="Q198" s="15"/>
    </row>
    <row r="199" s="0" customFormat="1" ht="12">
      <c r="A199" s="16">
        <f t="shared" si="3"/>
        <v>154</v>
      </c>
      <c r="B199" s="17" t="s">
        <v>21</v>
      </c>
      <c r="C199" s="18" t="s">
        <v>20</v>
      </c>
      <c r="D199" s="22">
        <v>0.070000000000000007</v>
      </c>
      <c r="E199" s="17"/>
      <c r="F199" s="20"/>
      <c r="G199" s="17"/>
      <c r="I199" s="1" t="s">
        <v>17</v>
      </c>
      <c r="P199" s="13"/>
      <c r="Q199" s="15"/>
    </row>
    <row r="200" s="0" customFormat="1" ht="42">
      <c r="A200" s="16">
        <f t="shared" si="3"/>
        <v>155</v>
      </c>
      <c r="B200" s="17" t="s">
        <v>22</v>
      </c>
      <c r="C200" s="18" t="s">
        <v>20</v>
      </c>
      <c r="D200" s="22">
        <v>-0.070000000000000007</v>
      </c>
      <c r="E200" s="17"/>
      <c r="F200" s="20"/>
      <c r="G200" s="17"/>
      <c r="I200" s="1" t="s">
        <v>17</v>
      </c>
      <c r="P200" s="13"/>
      <c r="Q200" s="15"/>
    </row>
    <row r="201" s="0" customFormat="1" ht="52.5">
      <c r="A201" s="16">
        <f t="shared" si="3"/>
        <v>156</v>
      </c>
      <c r="B201" s="17" t="s">
        <v>23</v>
      </c>
      <c r="C201" s="18" t="s">
        <v>20</v>
      </c>
      <c r="D201" s="19">
        <v>0.3342</v>
      </c>
      <c r="E201" s="17"/>
      <c r="F201" s="20"/>
      <c r="G201" s="17"/>
      <c r="I201" s="1" t="s">
        <v>17</v>
      </c>
      <c r="P201" s="13"/>
      <c r="Q201" s="15"/>
    </row>
    <row r="202" s="0" customFormat="1" ht="12">
      <c r="A202" s="14" t="s">
        <v>33</v>
      </c>
      <c r="B202" s="14"/>
      <c r="C202" s="14"/>
      <c r="D202" s="14"/>
      <c r="E202" s="14"/>
      <c r="F202" s="14"/>
      <c r="G202" s="14"/>
      <c r="P202" s="13"/>
      <c r="Q202" s="15" t="s">
        <v>33</v>
      </c>
    </row>
    <row r="203" s="0" customFormat="1" ht="21">
      <c r="A203" s="16">
        <f t="shared" si="3"/>
        <v>157</v>
      </c>
      <c r="B203" s="23" t="s">
        <v>34</v>
      </c>
      <c r="C203" s="24" t="s">
        <v>16</v>
      </c>
      <c r="D203" s="25">
        <v>0.20799999999999999</v>
      </c>
      <c r="E203" s="17" t="s">
        <v>35</v>
      </c>
      <c r="F203" s="18" t="s">
        <v>36</v>
      </c>
      <c r="G203" s="19">
        <v>-0.041599999999999998</v>
      </c>
      <c r="I203" s="1" t="s">
        <v>17</v>
      </c>
      <c r="P203" s="13"/>
      <c r="Q203" s="15"/>
    </row>
    <row r="204" s="0" customFormat="1" ht="21">
      <c r="A204" s="16">
        <f t="shared" si="3"/>
        <v>158</v>
      </c>
      <c r="B204" s="31"/>
      <c r="C204" s="32"/>
      <c r="D204" s="33"/>
      <c r="E204" s="17" t="s">
        <v>37</v>
      </c>
      <c r="F204" s="18" t="s">
        <v>27</v>
      </c>
      <c r="G204" s="22">
        <v>14.56</v>
      </c>
      <c r="I204" s="1" t="s">
        <v>17</v>
      </c>
      <c r="P204" s="13"/>
      <c r="Q204" s="15"/>
    </row>
    <row r="205" s="0" customFormat="1" ht="12">
      <c r="A205" s="16">
        <f t="shared" si="3"/>
        <v>159</v>
      </c>
      <c r="B205" s="17" t="s">
        <v>38</v>
      </c>
      <c r="C205" s="18" t="s">
        <v>36</v>
      </c>
      <c r="D205" s="35">
        <v>0.0083199999999999993</v>
      </c>
      <c r="E205" s="17"/>
      <c r="F205" s="20"/>
      <c r="G205" s="17"/>
      <c r="I205" s="1" t="s">
        <v>17</v>
      </c>
      <c r="P205" s="13"/>
      <c r="Q205" s="15"/>
    </row>
    <row r="206" s="0" customFormat="1" ht="42">
      <c r="A206" s="16">
        <f t="shared" si="3"/>
        <v>160</v>
      </c>
      <c r="B206" s="17" t="s">
        <v>25</v>
      </c>
      <c r="C206" s="18" t="s">
        <v>20</v>
      </c>
      <c r="D206" s="19">
        <v>0.26419999999999999</v>
      </c>
      <c r="E206" s="17" t="s">
        <v>26</v>
      </c>
      <c r="F206" s="18" t="s">
        <v>27</v>
      </c>
      <c r="G206" s="21">
        <v>63.408000000000001</v>
      </c>
      <c r="I206" s="1" t="s">
        <v>17</v>
      </c>
      <c r="P206" s="13"/>
      <c r="Q206" s="15"/>
    </row>
    <row r="207" s="0" customFormat="1" ht="31.5">
      <c r="A207" s="16">
        <f t="shared" si="3"/>
        <v>161</v>
      </c>
      <c r="B207" s="23" t="s">
        <v>41</v>
      </c>
      <c r="C207" s="24" t="s">
        <v>20</v>
      </c>
      <c r="D207" s="34">
        <v>0.26419999999999999</v>
      </c>
      <c r="E207" s="17" t="s">
        <v>42</v>
      </c>
      <c r="F207" s="18" t="s">
        <v>27</v>
      </c>
      <c r="G207" s="30">
        <v>5.2999999999999998</v>
      </c>
      <c r="I207" s="1" t="s">
        <v>17</v>
      </c>
      <c r="P207" s="13"/>
      <c r="Q207" s="15"/>
    </row>
    <row r="208" s="0" customFormat="1" ht="31.5">
      <c r="A208" s="16">
        <f t="shared" si="3"/>
        <v>162</v>
      </c>
      <c r="B208" s="31"/>
      <c r="C208" s="32"/>
      <c r="D208" s="33"/>
      <c r="E208" s="17" t="s">
        <v>32</v>
      </c>
      <c r="F208" s="18" t="s">
        <v>27</v>
      </c>
      <c r="G208" s="30">
        <v>7.9000000000000004</v>
      </c>
      <c r="I208" s="1" t="s">
        <v>17</v>
      </c>
      <c r="P208" s="13"/>
      <c r="Q208" s="15"/>
    </row>
    <row r="209" s="0" customFormat="1" ht="12">
      <c r="A209" s="14" t="s">
        <v>51</v>
      </c>
      <c r="B209" s="14"/>
      <c r="C209" s="14"/>
      <c r="D209" s="14"/>
      <c r="E209" s="14"/>
      <c r="F209" s="14"/>
      <c r="G209" s="14"/>
      <c r="P209" s="13"/>
      <c r="Q209" s="15" t="s">
        <v>51</v>
      </c>
    </row>
    <row r="210" s="0" customFormat="1" ht="21">
      <c r="A210" s="16">
        <f t="shared" si="3"/>
        <v>163</v>
      </c>
      <c r="B210" s="17" t="s">
        <v>52</v>
      </c>
      <c r="C210" s="18" t="s">
        <v>20</v>
      </c>
      <c r="D210" s="22">
        <v>0.070000000000000007</v>
      </c>
      <c r="E210" s="17" t="s">
        <v>35</v>
      </c>
      <c r="F210" s="18" t="s">
        <v>36</v>
      </c>
      <c r="G210" s="19">
        <v>0.14280000000000001</v>
      </c>
      <c r="I210" s="1" t="s">
        <v>17</v>
      </c>
      <c r="P210" s="13"/>
      <c r="Q210" s="15"/>
    </row>
    <row r="211" s="0" customFormat="1" ht="42">
      <c r="A211" s="16">
        <f t="shared" si="3"/>
        <v>164</v>
      </c>
      <c r="B211" s="17" t="s">
        <v>53</v>
      </c>
      <c r="C211" s="18" t="s">
        <v>20</v>
      </c>
      <c r="D211" s="22">
        <v>0.070000000000000007</v>
      </c>
      <c r="E211" s="17" t="s">
        <v>35</v>
      </c>
      <c r="F211" s="18" t="s">
        <v>36</v>
      </c>
      <c r="G211" s="19">
        <v>0.071400000000000005</v>
      </c>
      <c r="I211" s="1" t="s">
        <v>17</v>
      </c>
      <c r="P211" s="13"/>
      <c r="Q211" s="15"/>
    </row>
    <row r="212" s="0" customFormat="1" ht="31.5">
      <c r="A212" s="16">
        <f t="shared" si="3"/>
        <v>165</v>
      </c>
      <c r="B212" s="17" t="s">
        <v>54</v>
      </c>
      <c r="C212" s="18" t="s">
        <v>20</v>
      </c>
      <c r="D212" s="22">
        <v>0.070000000000000007</v>
      </c>
      <c r="E212" s="17" t="s">
        <v>42</v>
      </c>
      <c r="F212" s="18" t="s">
        <v>27</v>
      </c>
      <c r="G212" s="21">
        <v>0.96599999999999997</v>
      </c>
      <c r="I212" s="1" t="s">
        <v>17</v>
      </c>
      <c r="P212" s="13"/>
      <c r="Q212" s="15"/>
    </row>
    <row r="213" s="0" customFormat="1" ht="42">
      <c r="A213" s="16">
        <f t="shared" si="3"/>
        <v>166</v>
      </c>
      <c r="B213" s="17" t="s">
        <v>80</v>
      </c>
      <c r="C213" s="18" t="s">
        <v>20</v>
      </c>
      <c r="D213" s="22">
        <v>0.070000000000000007</v>
      </c>
      <c r="E213" s="17" t="s">
        <v>56</v>
      </c>
      <c r="F213" s="18" t="s">
        <v>27</v>
      </c>
      <c r="G213" s="30">
        <v>2.7999999999999998</v>
      </c>
      <c r="I213" s="1" t="s">
        <v>17</v>
      </c>
      <c r="P213" s="13"/>
      <c r="Q213" s="15"/>
    </row>
    <row r="214" s="0" customFormat="1" ht="12">
      <c r="A214" s="12" t="s">
        <v>85</v>
      </c>
      <c r="B214" s="12"/>
      <c r="C214" s="12"/>
      <c r="D214" s="12"/>
      <c r="E214" s="12"/>
      <c r="F214" s="12"/>
      <c r="G214" s="12"/>
      <c r="P214" s="13" t="s">
        <v>85</v>
      </c>
      <c r="Q214" s="15"/>
    </row>
    <row r="215" s="0" customFormat="1" ht="21">
      <c r="A215" s="16">
        <f t="shared" si="3"/>
        <v>167</v>
      </c>
      <c r="B215" s="17" t="s">
        <v>19</v>
      </c>
      <c r="C215" s="18" t="s">
        <v>20</v>
      </c>
      <c r="D215" s="19">
        <v>0.88149999999999995</v>
      </c>
      <c r="E215" s="17"/>
      <c r="F215" s="20"/>
      <c r="G215" s="17"/>
      <c r="I215" s="1" t="s">
        <v>17</v>
      </c>
      <c r="P215" s="13"/>
      <c r="Q215" s="15"/>
    </row>
    <row r="216" s="0" customFormat="1" ht="12">
      <c r="A216" s="16">
        <f t="shared" si="3"/>
        <v>168</v>
      </c>
      <c r="B216" s="17" t="s">
        <v>21</v>
      </c>
      <c r="C216" s="18" t="s">
        <v>20</v>
      </c>
      <c r="D216" s="21">
        <v>0.224</v>
      </c>
      <c r="E216" s="17"/>
      <c r="F216" s="20"/>
      <c r="G216" s="17"/>
      <c r="I216" s="1" t="s">
        <v>17</v>
      </c>
      <c r="P216" s="13"/>
      <c r="Q216" s="15"/>
    </row>
    <row r="217" s="0" customFormat="1" ht="42">
      <c r="A217" s="16">
        <f t="shared" si="3"/>
        <v>169</v>
      </c>
      <c r="B217" s="17" t="s">
        <v>22</v>
      </c>
      <c r="C217" s="18" t="s">
        <v>20</v>
      </c>
      <c r="D217" s="21">
        <v>-0.224</v>
      </c>
      <c r="E217" s="17"/>
      <c r="F217" s="20"/>
      <c r="G217" s="17"/>
      <c r="I217" s="1" t="s">
        <v>17</v>
      </c>
      <c r="P217" s="13"/>
      <c r="Q217" s="15"/>
    </row>
    <row r="218" s="0" customFormat="1" ht="52.5">
      <c r="A218" s="16">
        <f t="shared" si="3"/>
        <v>170</v>
      </c>
      <c r="B218" s="17" t="s">
        <v>23</v>
      </c>
      <c r="C218" s="18" t="s">
        <v>20</v>
      </c>
      <c r="D218" s="19">
        <v>1.1054999999999999</v>
      </c>
      <c r="E218" s="17"/>
      <c r="F218" s="20"/>
      <c r="G218" s="17"/>
      <c r="I218" s="1" t="s">
        <v>17</v>
      </c>
      <c r="P218" s="13"/>
      <c r="Q218" s="15"/>
    </row>
    <row r="219" s="0" customFormat="1" ht="12">
      <c r="A219" s="14" t="s">
        <v>33</v>
      </c>
      <c r="B219" s="14"/>
      <c r="C219" s="14"/>
      <c r="D219" s="14"/>
      <c r="E219" s="14"/>
      <c r="F219" s="14"/>
      <c r="G219" s="14"/>
      <c r="P219" s="13"/>
      <c r="Q219" s="15" t="s">
        <v>33</v>
      </c>
    </row>
    <row r="220" s="0" customFormat="1" ht="21">
      <c r="A220" s="16">
        <f t="shared" si="3"/>
        <v>171</v>
      </c>
      <c r="B220" s="23" t="s">
        <v>34</v>
      </c>
      <c r="C220" s="24" t="s">
        <v>16</v>
      </c>
      <c r="D220" s="21">
        <v>0.57199999999999995</v>
      </c>
      <c r="E220" s="17" t="s">
        <v>35</v>
      </c>
      <c r="F220" s="18" t="s">
        <v>36</v>
      </c>
      <c r="G220" s="19">
        <v>-0.1144</v>
      </c>
      <c r="I220" s="1" t="s">
        <v>17</v>
      </c>
      <c r="P220" s="13"/>
      <c r="Q220" s="15"/>
    </row>
    <row r="221" s="0" customFormat="1" ht="21">
      <c r="A221" s="16">
        <f t="shared" si="3"/>
        <v>172</v>
      </c>
      <c r="B221" s="31"/>
      <c r="C221" s="32"/>
      <c r="D221" s="19"/>
      <c r="E221" s="17" t="s">
        <v>37</v>
      </c>
      <c r="F221" s="18" t="s">
        <v>27</v>
      </c>
      <c r="G221" s="22">
        <v>40.039999999999999</v>
      </c>
      <c r="I221" s="1" t="s">
        <v>17</v>
      </c>
      <c r="P221" s="13"/>
      <c r="Q221" s="15"/>
    </row>
    <row r="222" s="0" customFormat="1" ht="12">
      <c r="A222" s="16">
        <f t="shared" si="3"/>
        <v>173</v>
      </c>
      <c r="B222" s="17" t="s">
        <v>38</v>
      </c>
      <c r="C222" s="18" t="s">
        <v>36</v>
      </c>
      <c r="D222" s="35">
        <v>0.022880000000000001</v>
      </c>
      <c r="E222" s="17"/>
      <c r="F222" s="20"/>
      <c r="G222" s="17"/>
      <c r="I222" s="1" t="s">
        <v>17</v>
      </c>
      <c r="P222" s="13"/>
      <c r="Q222" s="15"/>
    </row>
    <row r="223" s="0" customFormat="1" ht="42">
      <c r="A223" s="16">
        <f t="shared" si="3"/>
        <v>174</v>
      </c>
      <c r="B223" s="17" t="s">
        <v>25</v>
      </c>
      <c r="C223" s="18" t="s">
        <v>20</v>
      </c>
      <c r="D223" s="19">
        <v>0.88149999999999995</v>
      </c>
      <c r="E223" s="17" t="s">
        <v>26</v>
      </c>
      <c r="F223" s="18" t="s">
        <v>27</v>
      </c>
      <c r="G223" s="22">
        <v>211.56</v>
      </c>
      <c r="I223" s="1" t="s">
        <v>17</v>
      </c>
      <c r="P223" s="13"/>
      <c r="Q223" s="15"/>
    </row>
    <row r="224" s="0" customFormat="1" ht="31.5">
      <c r="A224" s="16">
        <f t="shared" si="3"/>
        <v>175</v>
      </c>
      <c r="B224" s="23" t="s">
        <v>41</v>
      </c>
      <c r="C224" s="24" t="s">
        <v>20</v>
      </c>
      <c r="D224" s="34">
        <v>0.88149999999999995</v>
      </c>
      <c r="E224" s="17" t="s">
        <v>42</v>
      </c>
      <c r="F224" s="18" t="s">
        <v>27</v>
      </c>
      <c r="G224" s="22">
        <v>17.629999999999999</v>
      </c>
      <c r="I224" s="1" t="s">
        <v>17</v>
      </c>
      <c r="P224" s="13"/>
      <c r="Q224" s="15"/>
    </row>
    <row r="225" s="0" customFormat="1" ht="42">
      <c r="A225" s="16">
        <f t="shared" si="3"/>
        <v>176</v>
      </c>
      <c r="B225" s="27"/>
      <c r="C225" s="28"/>
      <c r="D225" s="29"/>
      <c r="E225" s="17" t="s">
        <v>43</v>
      </c>
      <c r="F225" s="18" t="s">
        <v>44</v>
      </c>
      <c r="G225" s="21">
        <v>9.984</v>
      </c>
      <c r="I225" s="1" t="s">
        <v>17</v>
      </c>
      <c r="P225" s="13"/>
      <c r="Q225" s="15"/>
    </row>
    <row r="226" s="0" customFormat="1" ht="31.5">
      <c r="A226" s="16">
        <f t="shared" si="3"/>
        <v>177</v>
      </c>
      <c r="B226" s="31"/>
      <c r="C226" s="32"/>
      <c r="D226" s="33"/>
      <c r="E226" s="17" t="s">
        <v>32</v>
      </c>
      <c r="F226" s="18" t="s">
        <v>27</v>
      </c>
      <c r="G226" s="19">
        <v>10.7044</v>
      </c>
      <c r="I226" s="1" t="s">
        <v>17</v>
      </c>
      <c r="P226" s="13"/>
      <c r="Q226" s="15"/>
    </row>
    <row r="227" s="0" customFormat="1" ht="12">
      <c r="A227" s="14" t="s">
        <v>51</v>
      </c>
      <c r="B227" s="14"/>
      <c r="C227" s="14"/>
      <c r="D227" s="14"/>
      <c r="E227" s="14"/>
      <c r="F227" s="14"/>
      <c r="G227" s="14"/>
      <c r="P227" s="13"/>
      <c r="Q227" s="15" t="s">
        <v>51</v>
      </c>
    </row>
    <row r="228" s="0" customFormat="1" ht="21">
      <c r="A228" s="16">
        <f t="shared" ref="A228:A291" si="4">IF(I228&lt;&gt;"",COUNTA(I$10:I228),"")</f>
        <v>178</v>
      </c>
      <c r="B228" s="17" t="s">
        <v>52</v>
      </c>
      <c r="C228" s="18" t="s">
        <v>20</v>
      </c>
      <c r="D228" s="21">
        <v>0.224</v>
      </c>
      <c r="E228" s="17" t="s">
        <v>35</v>
      </c>
      <c r="F228" s="18" t="s">
        <v>36</v>
      </c>
      <c r="G228" s="21">
        <v>0.45700000000000002</v>
      </c>
      <c r="I228" s="1" t="s">
        <v>17</v>
      </c>
      <c r="P228" s="13"/>
      <c r="Q228" s="15"/>
    </row>
    <row r="229" s="0" customFormat="1" ht="42">
      <c r="A229" s="16">
        <f t="shared" si="4"/>
        <v>179</v>
      </c>
      <c r="B229" s="17" t="s">
        <v>53</v>
      </c>
      <c r="C229" s="18" t="s">
        <v>20</v>
      </c>
      <c r="D229" s="21">
        <v>0.224</v>
      </c>
      <c r="E229" s="17" t="s">
        <v>35</v>
      </c>
      <c r="F229" s="18" t="s">
        <v>36</v>
      </c>
      <c r="G229" s="19">
        <v>0.22850000000000001</v>
      </c>
      <c r="I229" s="1" t="s">
        <v>17</v>
      </c>
      <c r="P229" s="13"/>
      <c r="Q229" s="15"/>
    </row>
    <row r="230" s="0" customFormat="1" ht="31.5">
      <c r="A230" s="16">
        <f t="shared" si="4"/>
        <v>180</v>
      </c>
      <c r="B230" s="17" t="s">
        <v>54</v>
      </c>
      <c r="C230" s="18" t="s">
        <v>20</v>
      </c>
      <c r="D230" s="21">
        <v>0.224</v>
      </c>
      <c r="E230" s="17" t="s">
        <v>42</v>
      </c>
      <c r="F230" s="18" t="s">
        <v>27</v>
      </c>
      <c r="G230" s="19">
        <v>3.0912000000000002</v>
      </c>
      <c r="I230" s="1" t="s">
        <v>17</v>
      </c>
      <c r="P230" s="13"/>
      <c r="Q230" s="15"/>
    </row>
    <row r="231" s="0" customFormat="1" ht="42">
      <c r="A231" s="16">
        <f t="shared" si="4"/>
        <v>181</v>
      </c>
      <c r="B231" s="17" t="s">
        <v>80</v>
      </c>
      <c r="C231" s="18" t="s">
        <v>20</v>
      </c>
      <c r="D231" s="21">
        <v>0.224</v>
      </c>
      <c r="E231" s="17" t="s">
        <v>56</v>
      </c>
      <c r="F231" s="18" t="s">
        <v>27</v>
      </c>
      <c r="G231" s="22">
        <v>8.9600000000000009</v>
      </c>
      <c r="I231" s="1" t="s">
        <v>17</v>
      </c>
      <c r="P231" s="13"/>
      <c r="Q231" s="15"/>
    </row>
    <row r="232" s="0" customFormat="1" ht="12">
      <c r="A232" s="12" t="s">
        <v>86</v>
      </c>
      <c r="B232" s="12"/>
      <c r="C232" s="12"/>
      <c r="D232" s="12"/>
      <c r="E232" s="12"/>
      <c r="F232" s="12"/>
      <c r="G232" s="12"/>
      <c r="P232" s="13" t="s">
        <v>86</v>
      </c>
      <c r="Q232" s="15"/>
    </row>
    <row r="233" s="0" customFormat="1" ht="52.5">
      <c r="A233" s="16">
        <f t="shared" si="4"/>
        <v>182</v>
      </c>
      <c r="B233" s="17" t="s">
        <v>87</v>
      </c>
      <c r="C233" s="18" t="s">
        <v>16</v>
      </c>
      <c r="D233" s="19">
        <v>0.041599999999999998</v>
      </c>
      <c r="E233" s="17"/>
      <c r="F233" s="20"/>
      <c r="G233" s="17"/>
      <c r="I233" s="1" t="s">
        <v>17</v>
      </c>
      <c r="P233" s="13"/>
      <c r="Q233" s="15"/>
    </row>
    <row r="234" s="0" customFormat="1" ht="21">
      <c r="A234" s="16">
        <f t="shared" si="4"/>
        <v>183</v>
      </c>
      <c r="B234" s="17" t="s">
        <v>19</v>
      </c>
      <c r="C234" s="18" t="s">
        <v>20</v>
      </c>
      <c r="D234" s="19">
        <v>0.0246</v>
      </c>
      <c r="E234" s="17"/>
      <c r="F234" s="20"/>
      <c r="G234" s="17"/>
      <c r="I234" s="1" t="s">
        <v>17</v>
      </c>
      <c r="P234" s="13"/>
      <c r="Q234" s="15"/>
    </row>
    <row r="235" s="0" customFormat="1" ht="12">
      <c r="A235" s="16">
        <f t="shared" si="4"/>
        <v>184</v>
      </c>
      <c r="B235" s="17" t="s">
        <v>21</v>
      </c>
      <c r="C235" s="18" t="s">
        <v>20</v>
      </c>
      <c r="D235" s="19">
        <v>0.015100000000000001</v>
      </c>
      <c r="E235" s="17"/>
      <c r="F235" s="20"/>
      <c r="G235" s="17"/>
      <c r="I235" s="1" t="s">
        <v>17</v>
      </c>
      <c r="P235" s="13"/>
      <c r="Q235" s="15"/>
    </row>
    <row r="236" s="0" customFormat="1" ht="42">
      <c r="A236" s="16">
        <f t="shared" si="4"/>
        <v>185</v>
      </c>
      <c r="B236" s="17" t="s">
        <v>22</v>
      </c>
      <c r="C236" s="18" t="s">
        <v>20</v>
      </c>
      <c r="D236" s="19">
        <v>-0.015100000000000001</v>
      </c>
      <c r="E236" s="17"/>
      <c r="F236" s="20"/>
      <c r="G236" s="17"/>
      <c r="I236" s="1" t="s">
        <v>17</v>
      </c>
      <c r="P236" s="13"/>
      <c r="Q236" s="15"/>
    </row>
    <row r="237" s="0" customFormat="1" ht="52.5">
      <c r="A237" s="16">
        <f t="shared" si="4"/>
        <v>186</v>
      </c>
      <c r="B237" s="17" t="s">
        <v>23</v>
      </c>
      <c r="C237" s="18" t="s">
        <v>20</v>
      </c>
      <c r="D237" s="19">
        <v>0.039699999999999999</v>
      </c>
      <c r="E237" s="17"/>
      <c r="F237" s="20"/>
      <c r="G237" s="17"/>
      <c r="I237" s="1" t="s">
        <v>17</v>
      </c>
      <c r="P237" s="13"/>
      <c r="Q237" s="15"/>
    </row>
    <row r="238" s="0" customFormat="1" ht="12">
      <c r="A238" s="14" t="s">
        <v>33</v>
      </c>
      <c r="B238" s="14"/>
      <c r="C238" s="14"/>
      <c r="D238" s="14"/>
      <c r="E238" s="14"/>
      <c r="F238" s="14"/>
      <c r="G238" s="14"/>
      <c r="P238" s="13"/>
      <c r="Q238" s="15" t="s">
        <v>33</v>
      </c>
    </row>
    <row r="239" s="0" customFormat="1" ht="63">
      <c r="A239" s="16">
        <f t="shared" si="4"/>
        <v>187</v>
      </c>
      <c r="B239" s="17" t="s">
        <v>88</v>
      </c>
      <c r="C239" s="18" t="s">
        <v>16</v>
      </c>
      <c r="D239" s="21">
        <v>0.024</v>
      </c>
      <c r="E239" s="17" t="s">
        <v>89</v>
      </c>
      <c r="F239" s="18" t="s">
        <v>27</v>
      </c>
      <c r="G239" s="22">
        <v>0.32000000000000001</v>
      </c>
      <c r="I239" s="1" t="s">
        <v>17</v>
      </c>
      <c r="P239" s="13"/>
      <c r="Q239" s="15"/>
    </row>
    <row r="240" s="0" customFormat="1" ht="31.5">
      <c r="A240" s="16">
        <f t="shared" si="4"/>
        <v>188</v>
      </c>
      <c r="B240" s="17" t="s">
        <v>90</v>
      </c>
      <c r="C240" s="18" t="s">
        <v>16</v>
      </c>
      <c r="D240" s="21">
        <v>0.024</v>
      </c>
      <c r="E240" s="17" t="s">
        <v>91</v>
      </c>
      <c r="F240" s="18" t="s">
        <v>92</v>
      </c>
      <c r="G240" s="35">
        <v>0.24432000000000001</v>
      </c>
      <c r="I240" s="1" t="s">
        <v>17</v>
      </c>
      <c r="P240" s="13"/>
      <c r="Q240" s="15"/>
    </row>
    <row r="241" s="0" customFormat="1" ht="42">
      <c r="A241" s="16">
        <f t="shared" si="4"/>
        <v>189</v>
      </c>
      <c r="B241" s="17"/>
      <c r="C241" s="18"/>
      <c r="D241" s="35"/>
      <c r="E241" s="17" t="s">
        <v>93</v>
      </c>
      <c r="F241" s="18" t="s">
        <v>27</v>
      </c>
      <c r="G241" s="21">
        <v>1.8720000000000001</v>
      </c>
      <c r="I241" s="1" t="s">
        <v>17</v>
      </c>
      <c r="P241" s="13"/>
      <c r="Q241" s="15"/>
    </row>
    <row r="242" s="0" customFormat="1" ht="31.5">
      <c r="A242" s="16">
        <f t="shared" si="4"/>
        <v>190</v>
      </c>
      <c r="B242" s="17" t="s">
        <v>94</v>
      </c>
      <c r="C242" s="18" t="s">
        <v>16</v>
      </c>
      <c r="D242" s="21">
        <v>0.024</v>
      </c>
      <c r="E242" s="17" t="s">
        <v>95</v>
      </c>
      <c r="F242" s="18" t="s">
        <v>96</v>
      </c>
      <c r="G242" s="21">
        <v>2.4529999999999998</v>
      </c>
      <c r="I242" s="1" t="s">
        <v>17</v>
      </c>
      <c r="P242" s="13"/>
      <c r="Q242" s="15"/>
    </row>
    <row r="243" s="0" customFormat="1" ht="31.5">
      <c r="A243" s="16">
        <f t="shared" si="4"/>
        <v>191</v>
      </c>
      <c r="B243" s="17"/>
      <c r="C243" s="18"/>
      <c r="D243" s="21"/>
      <c r="E243" s="17" t="s">
        <v>97</v>
      </c>
      <c r="F243" s="18" t="s">
        <v>27</v>
      </c>
      <c r="G243" s="22">
        <v>6.7199999999999998</v>
      </c>
      <c r="I243" s="1" t="s">
        <v>17</v>
      </c>
      <c r="P243" s="13"/>
      <c r="Q243" s="15"/>
    </row>
    <row r="244" s="0" customFormat="1" ht="42">
      <c r="A244" s="16">
        <f t="shared" si="4"/>
        <v>192</v>
      </c>
      <c r="B244" s="17" t="s">
        <v>25</v>
      </c>
      <c r="C244" s="18" t="s">
        <v>20</v>
      </c>
      <c r="D244" s="19">
        <v>0.0246</v>
      </c>
      <c r="E244" s="17" t="s">
        <v>26</v>
      </c>
      <c r="F244" s="18" t="s">
        <v>27</v>
      </c>
      <c r="G244" s="21">
        <v>5.9039999999999999</v>
      </c>
      <c r="I244" s="1" t="s">
        <v>17</v>
      </c>
      <c r="P244" s="13"/>
      <c r="Q244" s="15"/>
    </row>
    <row r="245" s="0" customFormat="1" ht="31.5">
      <c r="A245" s="16">
        <f t="shared" si="4"/>
        <v>193</v>
      </c>
      <c r="B245" s="17" t="s">
        <v>98</v>
      </c>
      <c r="C245" s="18" t="s">
        <v>20</v>
      </c>
      <c r="D245" s="19">
        <v>0.0246</v>
      </c>
      <c r="E245" s="17" t="s">
        <v>42</v>
      </c>
      <c r="F245" s="18" t="s">
        <v>27</v>
      </c>
      <c r="G245" s="30">
        <v>0.5</v>
      </c>
      <c r="I245" s="1" t="s">
        <v>17</v>
      </c>
      <c r="P245" s="13"/>
      <c r="Q245" s="15"/>
    </row>
    <row r="246" s="0" customFormat="1" ht="31.5">
      <c r="A246" s="16">
        <f t="shared" si="4"/>
        <v>194</v>
      </c>
      <c r="B246" s="17"/>
      <c r="C246" s="18"/>
      <c r="D246" s="30"/>
      <c r="E246" s="17" t="s">
        <v>32</v>
      </c>
      <c r="F246" s="18" t="s">
        <v>27</v>
      </c>
      <c r="G246" s="30">
        <v>0.69999999999999996</v>
      </c>
      <c r="I246" s="1" t="s">
        <v>17</v>
      </c>
      <c r="P246" s="13"/>
      <c r="Q246" s="15"/>
    </row>
    <row r="247" s="0" customFormat="1" ht="31.5">
      <c r="A247" s="16">
        <f t="shared" si="4"/>
        <v>195</v>
      </c>
      <c r="B247" s="17" t="s">
        <v>99</v>
      </c>
      <c r="C247" s="18" t="s">
        <v>16</v>
      </c>
      <c r="D247" s="19">
        <v>0.041599999999999998</v>
      </c>
      <c r="E247" s="17"/>
      <c r="F247" s="20"/>
      <c r="G247" s="17"/>
      <c r="I247" s="1" t="s">
        <v>17</v>
      </c>
      <c r="P247" s="13"/>
      <c r="Q247" s="15"/>
    </row>
    <row r="248" s="0" customFormat="1" ht="52.5">
      <c r="A248" s="16">
        <f t="shared" si="4"/>
        <v>196</v>
      </c>
      <c r="B248" s="23" t="s">
        <v>47</v>
      </c>
      <c r="C248" s="24" t="s">
        <v>20</v>
      </c>
      <c r="D248" s="34">
        <v>0.0055999999999999999</v>
      </c>
      <c r="E248" s="17" t="s">
        <v>48</v>
      </c>
      <c r="F248" s="18" t="s">
        <v>30</v>
      </c>
      <c r="G248" s="36">
        <v>-4.9799999999999998e-05</v>
      </c>
      <c r="I248" s="1" t="s">
        <v>17</v>
      </c>
      <c r="P248" s="13"/>
      <c r="Q248" s="15"/>
    </row>
    <row r="249" s="0" customFormat="1" ht="12">
      <c r="A249" s="16">
        <f t="shared" si="4"/>
        <v>197</v>
      </c>
      <c r="B249" s="27"/>
      <c r="C249" s="28"/>
      <c r="D249" s="29"/>
      <c r="E249" s="17" t="s">
        <v>49</v>
      </c>
      <c r="F249" s="18" t="s">
        <v>27</v>
      </c>
      <c r="G249" s="19">
        <v>0.049799999999999997</v>
      </c>
      <c r="I249" s="1" t="s">
        <v>17</v>
      </c>
      <c r="P249" s="13"/>
      <c r="Q249" s="15"/>
    </row>
    <row r="250" s="0" customFormat="1" ht="12">
      <c r="A250" s="16">
        <f t="shared" si="4"/>
        <v>198</v>
      </c>
      <c r="B250" s="31"/>
      <c r="C250" s="32"/>
      <c r="D250" s="33"/>
      <c r="E250" s="17" t="s">
        <v>50</v>
      </c>
      <c r="F250" s="18" t="s">
        <v>30</v>
      </c>
      <c r="G250" s="36">
        <v>9.0199999999999997e-05</v>
      </c>
      <c r="I250" s="1" t="s">
        <v>17</v>
      </c>
      <c r="P250" s="13"/>
      <c r="Q250" s="15"/>
    </row>
    <row r="251" s="0" customFormat="1" ht="12">
      <c r="A251" s="14" t="s">
        <v>51</v>
      </c>
      <c r="B251" s="14"/>
      <c r="C251" s="14"/>
      <c r="D251" s="14"/>
      <c r="E251" s="14"/>
      <c r="F251" s="14"/>
      <c r="G251" s="14"/>
      <c r="P251" s="13"/>
      <c r="Q251" s="15" t="s">
        <v>51</v>
      </c>
    </row>
    <row r="252" s="0" customFormat="1" ht="21">
      <c r="A252" s="16">
        <f t="shared" si="4"/>
        <v>199</v>
      </c>
      <c r="B252" s="17" t="s">
        <v>52</v>
      </c>
      <c r="C252" s="18" t="s">
        <v>20</v>
      </c>
      <c r="D252" s="19">
        <v>0.015100000000000001</v>
      </c>
      <c r="E252" s="17" t="s">
        <v>35</v>
      </c>
      <c r="F252" s="18" t="s">
        <v>36</v>
      </c>
      <c r="G252" s="19">
        <v>0.030800000000000001</v>
      </c>
      <c r="I252" s="1" t="s">
        <v>17</v>
      </c>
      <c r="P252" s="13"/>
      <c r="Q252" s="15"/>
    </row>
    <row r="253" s="0" customFormat="1" ht="42">
      <c r="A253" s="16">
        <f t="shared" si="4"/>
        <v>200</v>
      </c>
      <c r="B253" s="17" t="s">
        <v>53</v>
      </c>
      <c r="C253" s="18" t="s">
        <v>20</v>
      </c>
      <c r="D253" s="19">
        <v>0.015100000000000001</v>
      </c>
      <c r="E253" s="17" t="s">
        <v>35</v>
      </c>
      <c r="F253" s="18" t="s">
        <v>36</v>
      </c>
      <c r="G253" s="19">
        <v>0.0154</v>
      </c>
      <c r="I253" s="1" t="s">
        <v>17</v>
      </c>
      <c r="P253" s="13"/>
      <c r="Q253" s="15"/>
    </row>
    <row r="254" s="0" customFormat="1" ht="31.5">
      <c r="A254" s="16">
        <f t="shared" si="4"/>
        <v>201</v>
      </c>
      <c r="B254" s="17" t="s">
        <v>54</v>
      </c>
      <c r="C254" s="18" t="s">
        <v>20</v>
      </c>
      <c r="D254" s="19">
        <v>0.015100000000000001</v>
      </c>
      <c r="E254" s="17" t="s">
        <v>42</v>
      </c>
      <c r="F254" s="18" t="s">
        <v>27</v>
      </c>
      <c r="G254" s="35">
        <v>0.20838000000000001</v>
      </c>
      <c r="I254" s="1" t="s">
        <v>17</v>
      </c>
      <c r="P254" s="13"/>
      <c r="Q254" s="15"/>
    </row>
    <row r="255" s="0" customFormat="1" ht="42">
      <c r="A255" s="16">
        <f t="shared" si="4"/>
        <v>202</v>
      </c>
      <c r="B255" s="17" t="s">
        <v>100</v>
      </c>
      <c r="C255" s="18" t="s">
        <v>20</v>
      </c>
      <c r="D255" s="19">
        <v>0.015100000000000001</v>
      </c>
      <c r="E255" s="17" t="s">
        <v>56</v>
      </c>
      <c r="F255" s="18" t="s">
        <v>27</v>
      </c>
      <c r="G255" s="21">
        <v>0.60399999999999998</v>
      </c>
      <c r="I255" s="1" t="s">
        <v>17</v>
      </c>
      <c r="P255" s="13"/>
      <c r="Q255" s="15"/>
    </row>
    <row r="256" s="0" customFormat="1" ht="12">
      <c r="A256" s="12" t="s">
        <v>101</v>
      </c>
      <c r="B256" s="12"/>
      <c r="C256" s="12"/>
      <c r="D256" s="12"/>
      <c r="E256" s="12"/>
      <c r="F256" s="12"/>
      <c r="G256" s="12"/>
      <c r="P256" s="13" t="s">
        <v>101</v>
      </c>
      <c r="Q256" s="15"/>
    </row>
    <row r="257" s="0" customFormat="1" ht="12">
      <c r="A257" s="16">
        <f t="shared" si="4"/>
        <v>203</v>
      </c>
      <c r="B257" s="17" t="s">
        <v>21</v>
      </c>
      <c r="C257" s="18" t="s">
        <v>20</v>
      </c>
      <c r="D257" s="21">
        <v>0.123</v>
      </c>
      <c r="E257" s="17"/>
      <c r="F257" s="20"/>
      <c r="G257" s="17"/>
      <c r="I257" s="1" t="s">
        <v>17</v>
      </c>
      <c r="P257" s="13"/>
      <c r="Q257" s="15"/>
    </row>
    <row r="258" s="0" customFormat="1" ht="42">
      <c r="A258" s="16">
        <f t="shared" si="4"/>
        <v>204</v>
      </c>
      <c r="B258" s="17" t="s">
        <v>22</v>
      </c>
      <c r="C258" s="18" t="s">
        <v>20</v>
      </c>
      <c r="D258" s="21">
        <v>-0.123</v>
      </c>
      <c r="E258" s="17"/>
      <c r="F258" s="20"/>
      <c r="G258" s="17"/>
      <c r="I258" s="1" t="s">
        <v>17</v>
      </c>
      <c r="P258" s="13"/>
      <c r="Q258" s="15"/>
    </row>
    <row r="259" s="0" customFormat="1" ht="52.5">
      <c r="A259" s="16">
        <f t="shared" si="4"/>
        <v>205</v>
      </c>
      <c r="B259" s="17" t="s">
        <v>23</v>
      </c>
      <c r="C259" s="18" t="s">
        <v>20</v>
      </c>
      <c r="D259" s="21">
        <v>0.123</v>
      </c>
      <c r="E259" s="17"/>
      <c r="F259" s="20"/>
      <c r="G259" s="17"/>
      <c r="I259" s="1" t="s">
        <v>17</v>
      </c>
      <c r="P259" s="13"/>
      <c r="Q259" s="15"/>
    </row>
    <row r="260" s="0" customFormat="1" ht="12">
      <c r="A260" s="14" t="s">
        <v>51</v>
      </c>
      <c r="B260" s="14"/>
      <c r="C260" s="14"/>
      <c r="D260" s="14"/>
      <c r="E260" s="14"/>
      <c r="F260" s="14"/>
      <c r="G260" s="14"/>
      <c r="P260" s="13"/>
      <c r="Q260" s="15" t="s">
        <v>51</v>
      </c>
    </row>
    <row r="261" s="0" customFormat="1" ht="12">
      <c r="A261" s="16">
        <f t="shared" si="4"/>
        <v>206</v>
      </c>
      <c r="B261" s="17" t="s">
        <v>21</v>
      </c>
      <c r="C261" s="18" t="s">
        <v>20</v>
      </c>
      <c r="D261" s="21">
        <v>0.123</v>
      </c>
      <c r="E261" s="17"/>
      <c r="F261" s="20"/>
      <c r="G261" s="17"/>
      <c r="I261" s="1" t="s">
        <v>17</v>
      </c>
      <c r="P261" s="13"/>
      <c r="Q261" s="15"/>
    </row>
    <row r="262" s="0" customFormat="1" ht="42">
      <c r="A262" s="16">
        <f t="shared" si="4"/>
        <v>207</v>
      </c>
      <c r="B262" s="17" t="s">
        <v>22</v>
      </c>
      <c r="C262" s="18" t="s">
        <v>20</v>
      </c>
      <c r="D262" s="21">
        <v>-0.123</v>
      </c>
      <c r="E262" s="17"/>
      <c r="F262" s="20"/>
      <c r="G262" s="17"/>
      <c r="I262" s="1" t="s">
        <v>17</v>
      </c>
      <c r="P262" s="13"/>
      <c r="Q262" s="15"/>
    </row>
    <row r="263" s="0" customFormat="1" ht="31.5">
      <c r="A263" s="16">
        <f t="shared" si="4"/>
        <v>208</v>
      </c>
      <c r="B263" s="17" t="s">
        <v>54</v>
      </c>
      <c r="C263" s="18" t="s">
        <v>20</v>
      </c>
      <c r="D263" s="21">
        <v>0.123</v>
      </c>
      <c r="E263" s="17" t="s">
        <v>42</v>
      </c>
      <c r="F263" s="18" t="s">
        <v>27</v>
      </c>
      <c r="G263" s="19">
        <v>1.6974</v>
      </c>
      <c r="I263" s="1" t="s">
        <v>17</v>
      </c>
      <c r="P263" s="13"/>
      <c r="Q263" s="15"/>
    </row>
    <row r="264" s="0" customFormat="1" ht="42">
      <c r="A264" s="16">
        <f t="shared" si="4"/>
        <v>209</v>
      </c>
      <c r="B264" s="17" t="s">
        <v>80</v>
      </c>
      <c r="C264" s="18" t="s">
        <v>20</v>
      </c>
      <c r="D264" s="21">
        <v>0.123</v>
      </c>
      <c r="E264" s="17" t="s">
        <v>56</v>
      </c>
      <c r="F264" s="18" t="s">
        <v>27</v>
      </c>
      <c r="G264" s="22">
        <v>4.9199999999999999</v>
      </c>
      <c r="I264" s="1" t="s">
        <v>17</v>
      </c>
      <c r="P264" s="13"/>
      <c r="Q264" s="15"/>
    </row>
    <row r="265" s="0" customFormat="1" ht="12">
      <c r="A265" s="12" t="s">
        <v>102</v>
      </c>
      <c r="B265" s="12"/>
      <c r="C265" s="12"/>
      <c r="D265" s="12"/>
      <c r="E265" s="12"/>
      <c r="F265" s="12"/>
      <c r="G265" s="12"/>
      <c r="P265" s="13" t="s">
        <v>102</v>
      </c>
      <c r="Q265" s="15"/>
    </row>
    <row r="266" s="0" customFormat="1" ht="12">
      <c r="A266" s="14" t="s">
        <v>103</v>
      </c>
      <c r="B266" s="14"/>
      <c r="C266" s="14"/>
      <c r="D266" s="14"/>
      <c r="E266" s="14"/>
      <c r="F266" s="14"/>
      <c r="G266" s="14"/>
      <c r="P266" s="13"/>
      <c r="Q266" s="15" t="s">
        <v>103</v>
      </c>
    </row>
    <row r="267" s="0" customFormat="1" ht="63">
      <c r="A267" s="16">
        <f t="shared" si="4"/>
        <v>210</v>
      </c>
      <c r="B267" s="17" t="s">
        <v>88</v>
      </c>
      <c r="C267" s="18" t="s">
        <v>16</v>
      </c>
      <c r="D267" s="21">
        <v>0.048000000000000001</v>
      </c>
      <c r="E267" s="17" t="s">
        <v>89</v>
      </c>
      <c r="F267" s="18" t="s">
        <v>27</v>
      </c>
      <c r="G267" s="21">
        <v>0.93600000000000005</v>
      </c>
      <c r="I267" s="1" t="s">
        <v>17</v>
      </c>
      <c r="P267" s="13"/>
      <c r="Q267" s="15"/>
    </row>
    <row r="268" s="0" customFormat="1" ht="31.5">
      <c r="A268" s="16">
        <f t="shared" si="4"/>
        <v>211</v>
      </c>
      <c r="B268" s="17" t="s">
        <v>90</v>
      </c>
      <c r="C268" s="18" t="s">
        <v>16</v>
      </c>
      <c r="D268" s="21">
        <v>0.048000000000000001</v>
      </c>
      <c r="E268" s="17" t="s">
        <v>91</v>
      </c>
      <c r="F268" s="18" t="s">
        <v>92</v>
      </c>
      <c r="G268" s="35">
        <v>0.48864000000000002</v>
      </c>
      <c r="I268" s="1" t="s">
        <v>17</v>
      </c>
      <c r="P268" s="13"/>
      <c r="Q268" s="15"/>
    </row>
    <row r="269" s="0" customFormat="1" ht="42">
      <c r="A269" s="16">
        <f t="shared" si="4"/>
        <v>212</v>
      </c>
      <c r="B269" s="17"/>
      <c r="C269" s="18"/>
      <c r="D269" s="35"/>
      <c r="E269" s="17" t="s">
        <v>93</v>
      </c>
      <c r="F269" s="18" t="s">
        <v>27</v>
      </c>
      <c r="G269" s="21">
        <v>3.774</v>
      </c>
      <c r="I269" s="1" t="s">
        <v>17</v>
      </c>
      <c r="P269" s="13"/>
      <c r="Q269" s="15"/>
    </row>
    <row r="270" s="0" customFormat="1" ht="31.5">
      <c r="A270" s="16">
        <f t="shared" si="4"/>
        <v>213</v>
      </c>
      <c r="B270" s="17" t="s">
        <v>94</v>
      </c>
      <c r="C270" s="18" t="s">
        <v>16</v>
      </c>
      <c r="D270" s="21">
        <v>0.048000000000000001</v>
      </c>
      <c r="E270" s="17" t="s">
        <v>95</v>
      </c>
      <c r="F270" s="18" t="s">
        <v>96</v>
      </c>
      <c r="G270" s="21">
        <v>4.9059999999999997</v>
      </c>
      <c r="I270" s="1" t="s">
        <v>17</v>
      </c>
      <c r="P270" s="13"/>
      <c r="Q270" s="15"/>
    </row>
    <row r="271" s="0" customFormat="1" ht="31.5">
      <c r="A271" s="16">
        <f t="shared" si="4"/>
        <v>214</v>
      </c>
      <c r="B271" s="17"/>
      <c r="C271" s="18"/>
      <c r="D271" s="21"/>
      <c r="E271" s="17" t="s">
        <v>97</v>
      </c>
      <c r="F271" s="18" t="s">
        <v>27</v>
      </c>
      <c r="G271" s="22">
        <v>13.44</v>
      </c>
      <c r="I271" s="1" t="s">
        <v>17</v>
      </c>
      <c r="P271" s="13"/>
      <c r="Q271" s="15"/>
    </row>
    <row r="272" s="0" customFormat="1" ht="12">
      <c r="A272" s="14" t="s">
        <v>104</v>
      </c>
      <c r="B272" s="14"/>
      <c r="C272" s="14"/>
      <c r="D272" s="14"/>
      <c r="E272" s="14"/>
      <c r="F272" s="14"/>
      <c r="G272" s="14"/>
      <c r="P272" s="13"/>
      <c r="Q272" s="15" t="s">
        <v>104</v>
      </c>
    </row>
    <row r="273" s="0" customFormat="1" ht="63">
      <c r="A273" s="16">
        <f t="shared" si="4"/>
        <v>215</v>
      </c>
      <c r="B273" s="17" t="s">
        <v>105</v>
      </c>
      <c r="C273" s="18" t="s">
        <v>16</v>
      </c>
      <c r="D273" s="21">
        <v>0.012</v>
      </c>
      <c r="E273" s="17" t="s">
        <v>89</v>
      </c>
      <c r="F273" s="18" t="s">
        <v>27</v>
      </c>
      <c r="G273" s="21">
        <v>0.23400000000000001</v>
      </c>
      <c r="I273" s="1" t="s">
        <v>17</v>
      </c>
      <c r="P273" s="13"/>
      <c r="Q273" s="15"/>
    </row>
    <row r="274" s="0" customFormat="1" ht="31.5">
      <c r="A274" s="16">
        <f t="shared" si="4"/>
        <v>216</v>
      </c>
      <c r="B274" s="17" t="s">
        <v>106</v>
      </c>
      <c r="C274" s="18" t="s">
        <v>16</v>
      </c>
      <c r="D274" s="21">
        <v>0.012</v>
      </c>
      <c r="E274" s="17" t="s">
        <v>91</v>
      </c>
      <c r="F274" s="18" t="s">
        <v>92</v>
      </c>
      <c r="G274" s="35">
        <v>0.12216</v>
      </c>
      <c r="I274" s="1" t="s">
        <v>17</v>
      </c>
      <c r="P274" s="13"/>
      <c r="Q274" s="15"/>
    </row>
    <row r="275" s="0" customFormat="1" ht="42">
      <c r="A275" s="16">
        <f t="shared" si="4"/>
        <v>217</v>
      </c>
      <c r="B275" s="17"/>
      <c r="C275" s="18"/>
      <c r="D275" s="35"/>
      <c r="E275" s="17" t="s">
        <v>93</v>
      </c>
      <c r="F275" s="18" t="s">
        <v>27</v>
      </c>
      <c r="G275" s="21">
        <v>0.93600000000000005</v>
      </c>
      <c r="I275" s="1" t="s">
        <v>17</v>
      </c>
      <c r="P275" s="13"/>
      <c r="Q275" s="15"/>
    </row>
    <row r="276" s="0" customFormat="1" ht="31.5">
      <c r="A276" s="16">
        <f t="shared" si="4"/>
        <v>218</v>
      </c>
      <c r="B276" s="17" t="s">
        <v>107</v>
      </c>
      <c r="C276" s="18" t="s">
        <v>16</v>
      </c>
      <c r="D276" s="21">
        <v>0.012</v>
      </c>
      <c r="E276" s="17" t="s">
        <v>95</v>
      </c>
      <c r="F276" s="18" t="s">
        <v>96</v>
      </c>
      <c r="G276" s="19">
        <v>1.2263999999999999</v>
      </c>
      <c r="I276" s="1" t="s">
        <v>17</v>
      </c>
      <c r="P276" s="13"/>
      <c r="Q276" s="15"/>
    </row>
    <row r="277" s="0" customFormat="1" ht="31.5">
      <c r="A277" s="16">
        <f t="shared" si="4"/>
        <v>219</v>
      </c>
      <c r="B277" s="17"/>
      <c r="C277" s="18"/>
      <c r="D277" s="19"/>
      <c r="E277" s="17" t="s">
        <v>97</v>
      </c>
      <c r="F277" s="18" t="s">
        <v>27</v>
      </c>
      <c r="G277" s="22">
        <v>3.3599999999999999</v>
      </c>
      <c r="I277" s="1" t="s">
        <v>17</v>
      </c>
      <c r="P277" s="13"/>
      <c r="Q277" s="15"/>
    </row>
    <row r="278" s="0" customFormat="1" ht="12">
      <c r="A278" s="14" t="s">
        <v>108</v>
      </c>
      <c r="B278" s="14"/>
      <c r="C278" s="14"/>
      <c r="D278" s="14"/>
      <c r="E278" s="14"/>
      <c r="F278" s="14"/>
      <c r="G278" s="14"/>
      <c r="P278" s="13"/>
      <c r="Q278" s="15" t="s">
        <v>108</v>
      </c>
    </row>
    <row r="279" s="0" customFormat="1" ht="63">
      <c r="A279" s="16">
        <f t="shared" si="4"/>
        <v>220</v>
      </c>
      <c r="B279" s="17" t="s">
        <v>88</v>
      </c>
      <c r="C279" s="18" t="s">
        <v>16</v>
      </c>
      <c r="D279" s="30">
        <v>0.10000000000000001</v>
      </c>
      <c r="E279" s="17" t="s">
        <v>89</v>
      </c>
      <c r="F279" s="18" t="s">
        <v>27</v>
      </c>
      <c r="G279" s="22">
        <v>1.95</v>
      </c>
      <c r="I279" s="1" t="s">
        <v>17</v>
      </c>
      <c r="P279" s="13"/>
      <c r="Q279" s="15"/>
    </row>
    <row r="280" s="0" customFormat="1" ht="31.5">
      <c r="A280" s="16">
        <f t="shared" si="4"/>
        <v>221</v>
      </c>
      <c r="B280" s="17" t="s">
        <v>90</v>
      </c>
      <c r="C280" s="18" t="s">
        <v>16</v>
      </c>
      <c r="D280" s="30">
        <v>0.10000000000000001</v>
      </c>
      <c r="E280" s="17" t="s">
        <v>91</v>
      </c>
      <c r="F280" s="18" t="s">
        <v>92</v>
      </c>
      <c r="G280" s="21">
        <v>1.018</v>
      </c>
      <c r="I280" s="1" t="s">
        <v>17</v>
      </c>
      <c r="P280" s="13"/>
      <c r="Q280" s="15"/>
    </row>
    <row r="281" s="0" customFormat="1" ht="42">
      <c r="A281" s="16">
        <f t="shared" si="4"/>
        <v>222</v>
      </c>
      <c r="B281" s="17"/>
      <c r="C281" s="18"/>
      <c r="D281" s="21"/>
      <c r="E281" s="17" t="s">
        <v>93</v>
      </c>
      <c r="F281" s="18" t="s">
        <v>27</v>
      </c>
      <c r="G281" s="30">
        <v>7.7999999999999998</v>
      </c>
      <c r="I281" s="1" t="s">
        <v>17</v>
      </c>
      <c r="P281" s="13"/>
      <c r="Q281" s="15"/>
    </row>
    <row r="282" s="0" customFormat="1" ht="31.5">
      <c r="A282" s="16">
        <f t="shared" si="4"/>
        <v>223</v>
      </c>
      <c r="B282" s="17" t="s">
        <v>94</v>
      </c>
      <c r="C282" s="18" t="s">
        <v>16</v>
      </c>
      <c r="D282" s="30">
        <v>0.10000000000000001</v>
      </c>
      <c r="E282" s="17" t="s">
        <v>95</v>
      </c>
      <c r="F282" s="18" t="s">
        <v>96</v>
      </c>
      <c r="G282" s="22">
        <v>10.220000000000001</v>
      </c>
      <c r="I282" s="1" t="s">
        <v>17</v>
      </c>
      <c r="P282" s="13"/>
      <c r="Q282" s="15"/>
    </row>
    <row r="283" s="0" customFormat="1" ht="31.5">
      <c r="A283" s="16">
        <f t="shared" si="4"/>
        <v>224</v>
      </c>
      <c r="B283" s="17"/>
      <c r="C283" s="18"/>
      <c r="D283" s="22"/>
      <c r="E283" s="17" t="s">
        <v>97</v>
      </c>
      <c r="F283" s="18" t="s">
        <v>27</v>
      </c>
      <c r="G283" s="38">
        <v>28</v>
      </c>
      <c r="I283" s="1" t="s">
        <v>17</v>
      </c>
      <c r="P283" s="13"/>
      <c r="Q283" s="15"/>
    </row>
    <row r="284" s="0" customFormat="1" ht="12">
      <c r="A284" s="14" t="s">
        <v>109</v>
      </c>
      <c r="B284" s="14"/>
      <c r="C284" s="14"/>
      <c r="D284" s="14"/>
      <c r="E284" s="14"/>
      <c r="F284" s="14"/>
      <c r="G284" s="14"/>
      <c r="P284" s="13"/>
      <c r="Q284" s="15" t="s">
        <v>109</v>
      </c>
    </row>
    <row r="285" s="0" customFormat="1" ht="63">
      <c r="A285" s="16">
        <f t="shared" si="4"/>
        <v>225</v>
      </c>
      <c r="B285" s="17" t="s">
        <v>105</v>
      </c>
      <c r="C285" s="18" t="s">
        <v>16</v>
      </c>
      <c r="D285" s="21">
        <v>0.051999999999999998</v>
      </c>
      <c r="E285" s="17" t="s">
        <v>89</v>
      </c>
      <c r="F285" s="18" t="s">
        <v>27</v>
      </c>
      <c r="G285" s="21">
        <v>1.014</v>
      </c>
      <c r="I285" s="1" t="s">
        <v>17</v>
      </c>
      <c r="P285" s="13"/>
      <c r="Q285" s="15"/>
    </row>
    <row r="286" s="0" customFormat="1" ht="31.5">
      <c r="A286" s="16">
        <f t="shared" si="4"/>
        <v>226</v>
      </c>
      <c r="B286" s="17" t="s">
        <v>106</v>
      </c>
      <c r="C286" s="18" t="s">
        <v>16</v>
      </c>
      <c r="D286" s="21">
        <v>0.051999999999999998</v>
      </c>
      <c r="E286" s="17" t="s">
        <v>91</v>
      </c>
      <c r="F286" s="18" t="s">
        <v>92</v>
      </c>
      <c r="G286" s="35">
        <v>0.52936000000000005</v>
      </c>
      <c r="I286" s="1" t="s">
        <v>17</v>
      </c>
      <c r="P286" s="13"/>
      <c r="Q286" s="15"/>
    </row>
    <row r="287" s="0" customFormat="1" ht="42">
      <c r="A287" s="16">
        <f t="shared" si="4"/>
        <v>227</v>
      </c>
      <c r="B287" s="17"/>
      <c r="C287" s="18"/>
      <c r="D287" s="35"/>
      <c r="E287" s="17" t="s">
        <v>93</v>
      </c>
      <c r="F287" s="18" t="s">
        <v>27</v>
      </c>
      <c r="G287" s="21">
        <v>4.056</v>
      </c>
      <c r="I287" s="1" t="s">
        <v>17</v>
      </c>
      <c r="P287" s="13"/>
      <c r="Q287" s="15"/>
    </row>
    <row r="288" s="0" customFormat="1" ht="31.5">
      <c r="A288" s="16">
        <f t="shared" si="4"/>
        <v>228</v>
      </c>
      <c r="B288" s="17" t="s">
        <v>107</v>
      </c>
      <c r="C288" s="18" t="s">
        <v>16</v>
      </c>
      <c r="D288" s="21">
        <v>0.051999999999999998</v>
      </c>
      <c r="E288" s="17" t="s">
        <v>95</v>
      </c>
      <c r="F288" s="18" t="s">
        <v>96</v>
      </c>
      <c r="G288" s="19">
        <v>5.3144</v>
      </c>
      <c r="I288" s="1" t="s">
        <v>17</v>
      </c>
      <c r="P288" s="13"/>
      <c r="Q288" s="15"/>
    </row>
    <row r="289" s="0" customFormat="1" ht="31.5">
      <c r="A289" s="16">
        <f t="shared" si="4"/>
        <v>229</v>
      </c>
      <c r="B289" s="17"/>
      <c r="C289" s="18"/>
      <c r="D289" s="19"/>
      <c r="E289" s="17" t="s">
        <v>97</v>
      </c>
      <c r="F289" s="18" t="s">
        <v>27</v>
      </c>
      <c r="G289" s="22">
        <v>14.56</v>
      </c>
      <c r="I289" s="1" t="s">
        <v>17</v>
      </c>
      <c r="P289" s="13"/>
      <c r="Q289" s="15"/>
    </row>
    <row r="290" s="0" customFormat="1" ht="12">
      <c r="A290" s="12" t="s">
        <v>110</v>
      </c>
      <c r="B290" s="12"/>
      <c r="C290" s="12"/>
      <c r="D290" s="12"/>
      <c r="E290" s="12"/>
      <c r="F290" s="12"/>
      <c r="G290" s="12"/>
      <c r="P290" s="13" t="s">
        <v>110</v>
      </c>
      <c r="Q290" s="15"/>
    </row>
    <row r="291" s="0" customFormat="1" ht="42">
      <c r="A291" s="16">
        <f t="shared" si="4"/>
        <v>230</v>
      </c>
      <c r="B291" s="17" t="s">
        <v>111</v>
      </c>
      <c r="C291" s="18" t="s">
        <v>112</v>
      </c>
      <c r="D291" s="30">
        <v>2.2000000000000002</v>
      </c>
      <c r="E291" s="17"/>
      <c r="F291" s="20"/>
      <c r="G291" s="17"/>
      <c r="I291" s="1" t="s">
        <v>17</v>
      </c>
      <c r="P291" s="13"/>
      <c r="Q291" s="15"/>
    </row>
    <row r="292" s="0" customFormat="1" ht="21">
      <c r="A292" s="16">
        <f t="shared" ref="A292:A345" si="5">IF(I292&lt;&gt;"",COUNTA(I$10:I292),"")</f>
        <v>231</v>
      </c>
      <c r="B292" s="17" t="s">
        <v>15</v>
      </c>
      <c r="C292" s="18" t="s">
        <v>16</v>
      </c>
      <c r="D292" s="19">
        <v>0.30480000000000002</v>
      </c>
      <c r="E292" s="17"/>
      <c r="F292" s="20"/>
      <c r="G292" s="17"/>
      <c r="I292" s="1" t="s">
        <v>17</v>
      </c>
      <c r="P292" s="13"/>
      <c r="Q292" s="15"/>
    </row>
    <row r="293" s="0" customFormat="1" ht="12">
      <c r="A293" s="16">
        <f t="shared" si="5"/>
        <v>232</v>
      </c>
      <c r="B293" s="17" t="s">
        <v>113</v>
      </c>
      <c r="C293" s="18" t="s">
        <v>114</v>
      </c>
      <c r="D293" s="22">
        <v>0.11</v>
      </c>
      <c r="E293" s="17"/>
      <c r="F293" s="20"/>
      <c r="G293" s="17"/>
      <c r="I293" s="1" t="s">
        <v>17</v>
      </c>
      <c r="P293" s="13"/>
      <c r="Q293" s="15"/>
    </row>
    <row r="294" s="0" customFormat="1" ht="52.5">
      <c r="A294" s="16">
        <f t="shared" si="5"/>
        <v>233</v>
      </c>
      <c r="B294" s="17" t="s">
        <v>115</v>
      </c>
      <c r="C294" s="18" t="s">
        <v>20</v>
      </c>
      <c r="D294" s="19">
        <v>0.66439999999999999</v>
      </c>
      <c r="E294" s="17"/>
      <c r="F294" s="20"/>
      <c r="G294" s="17"/>
      <c r="I294" s="1" t="s">
        <v>17</v>
      </c>
      <c r="P294" s="13"/>
      <c r="Q294" s="15"/>
    </row>
    <row r="295" s="0" customFormat="1" ht="52.5">
      <c r="A295" s="16">
        <f t="shared" si="5"/>
        <v>234</v>
      </c>
      <c r="B295" s="17" t="s">
        <v>116</v>
      </c>
      <c r="C295" s="18" t="s">
        <v>20</v>
      </c>
      <c r="D295" s="19">
        <v>0.64239999999999997</v>
      </c>
      <c r="E295" s="17"/>
      <c r="F295" s="20"/>
      <c r="G295" s="17"/>
      <c r="I295" s="1" t="s">
        <v>17</v>
      </c>
      <c r="P295" s="13"/>
      <c r="Q295" s="15"/>
    </row>
    <row r="296" s="0" customFormat="1" ht="12">
      <c r="A296" s="16">
        <f t="shared" si="5"/>
        <v>235</v>
      </c>
      <c r="B296" s="17" t="s">
        <v>117</v>
      </c>
      <c r="C296" s="18" t="s">
        <v>20</v>
      </c>
      <c r="D296" s="30">
        <v>0.59999999999999998</v>
      </c>
      <c r="E296" s="17"/>
      <c r="F296" s="20"/>
      <c r="G296" s="17"/>
      <c r="I296" s="1" t="s">
        <v>17</v>
      </c>
      <c r="P296" s="13"/>
      <c r="Q296" s="15"/>
    </row>
    <row r="297" s="0" customFormat="1" ht="12">
      <c r="A297" s="12" t="s">
        <v>118</v>
      </c>
      <c r="B297" s="12"/>
      <c r="C297" s="12"/>
      <c r="D297" s="12"/>
      <c r="E297" s="12"/>
      <c r="F297" s="12"/>
      <c r="G297" s="12"/>
      <c r="P297" s="13" t="s">
        <v>118</v>
      </c>
      <c r="Q297" s="15"/>
    </row>
    <row r="298" s="0" customFormat="1" ht="12">
      <c r="A298" s="14" t="s">
        <v>119</v>
      </c>
      <c r="B298" s="14"/>
      <c r="C298" s="14"/>
      <c r="D298" s="14"/>
      <c r="E298" s="14"/>
      <c r="F298" s="14"/>
      <c r="G298" s="14"/>
      <c r="P298" s="13"/>
      <c r="Q298" s="15" t="s">
        <v>119</v>
      </c>
    </row>
    <row r="299" s="0" customFormat="1" ht="21">
      <c r="A299" s="16">
        <f t="shared" si="5"/>
        <v>236</v>
      </c>
      <c r="B299" s="17" t="s">
        <v>120</v>
      </c>
      <c r="C299" s="18" t="s">
        <v>112</v>
      </c>
      <c r="D299" s="30">
        <v>2.2000000000000002</v>
      </c>
      <c r="E299" s="17" t="s">
        <v>121</v>
      </c>
      <c r="F299" s="18" t="s">
        <v>122</v>
      </c>
      <c r="G299" s="38">
        <v>1</v>
      </c>
      <c r="I299" s="1" t="s">
        <v>17</v>
      </c>
      <c r="P299" s="13"/>
      <c r="Q299" s="15"/>
    </row>
    <row r="300" s="0" customFormat="1" ht="52.5">
      <c r="A300" s="16">
        <f t="shared" si="5"/>
        <v>237</v>
      </c>
      <c r="B300" s="17" t="s">
        <v>123</v>
      </c>
      <c r="C300" s="18" t="s">
        <v>30</v>
      </c>
      <c r="D300" s="19">
        <v>4.7126000000000001</v>
      </c>
      <c r="E300" s="17" t="s">
        <v>124</v>
      </c>
      <c r="F300" s="18" t="s">
        <v>96</v>
      </c>
      <c r="G300" s="19">
        <v>42.134399999999999</v>
      </c>
      <c r="I300" s="1" t="s">
        <v>17</v>
      </c>
      <c r="P300" s="13"/>
      <c r="Q300" s="15"/>
    </row>
    <row r="301" s="0" customFormat="1" ht="42">
      <c r="A301" s="16">
        <f t="shared" si="5"/>
        <v>238</v>
      </c>
      <c r="B301" s="17" t="s">
        <v>124</v>
      </c>
      <c r="C301" s="18" t="s">
        <v>96</v>
      </c>
      <c r="D301" s="19">
        <v>42.134399999999999</v>
      </c>
      <c r="E301" s="17" t="s">
        <v>125</v>
      </c>
      <c r="F301" s="18" t="s">
        <v>30</v>
      </c>
      <c r="G301" s="26">
        <v>0.46745799999999998</v>
      </c>
      <c r="I301" s="1" t="s">
        <v>17</v>
      </c>
      <c r="P301" s="13"/>
      <c r="Q301" s="15"/>
    </row>
    <row r="302" s="0" customFormat="1" ht="21">
      <c r="A302" s="16">
        <f t="shared" si="5"/>
        <v>239</v>
      </c>
      <c r="B302" s="17"/>
      <c r="C302" s="18"/>
      <c r="D302" s="26"/>
      <c r="E302" s="17" t="s">
        <v>126</v>
      </c>
      <c r="F302" s="18" t="s">
        <v>122</v>
      </c>
      <c r="G302" s="38">
        <v>22</v>
      </c>
      <c r="I302" s="1" t="s">
        <v>17</v>
      </c>
      <c r="P302" s="13"/>
      <c r="Q302" s="15"/>
    </row>
    <row r="303" s="0" customFormat="1" ht="21">
      <c r="A303" s="16">
        <f t="shared" si="5"/>
        <v>240</v>
      </c>
      <c r="B303" s="17"/>
      <c r="C303" s="18"/>
      <c r="D303" s="38"/>
      <c r="E303" s="17" t="s">
        <v>127</v>
      </c>
      <c r="F303" s="18" t="s">
        <v>122</v>
      </c>
      <c r="G303" s="38">
        <v>46</v>
      </c>
      <c r="I303" s="1" t="s">
        <v>17</v>
      </c>
      <c r="P303" s="13"/>
      <c r="Q303" s="15"/>
    </row>
    <row r="304" s="0" customFormat="1" ht="42">
      <c r="A304" s="16">
        <f t="shared" si="5"/>
        <v>241</v>
      </c>
      <c r="B304" s="17"/>
      <c r="C304" s="18"/>
      <c r="D304" s="38"/>
      <c r="E304" s="17" t="s">
        <v>125</v>
      </c>
      <c r="F304" s="18" t="s">
        <v>30</v>
      </c>
      <c r="G304" s="26">
        <v>0.509826</v>
      </c>
      <c r="I304" s="1" t="s">
        <v>17</v>
      </c>
      <c r="P304" s="13"/>
      <c r="Q304" s="15"/>
    </row>
    <row r="305" s="0" customFormat="1" ht="31.5">
      <c r="A305" s="16">
        <f t="shared" si="5"/>
        <v>242</v>
      </c>
      <c r="B305" s="17"/>
      <c r="C305" s="18"/>
      <c r="D305" s="26"/>
      <c r="E305" s="17" t="s">
        <v>128</v>
      </c>
      <c r="F305" s="18" t="s">
        <v>30</v>
      </c>
      <c r="G305" s="26">
        <v>0.057116</v>
      </c>
      <c r="I305" s="1" t="s">
        <v>17</v>
      </c>
      <c r="P305" s="13"/>
      <c r="Q305" s="15"/>
    </row>
    <row r="306" s="0" customFormat="1" ht="31.5">
      <c r="A306" s="16">
        <f t="shared" si="5"/>
        <v>243</v>
      </c>
      <c r="B306" s="17"/>
      <c r="C306" s="18"/>
      <c r="D306" s="26"/>
      <c r="E306" s="17" t="s">
        <v>129</v>
      </c>
      <c r="F306" s="18" t="s">
        <v>30</v>
      </c>
      <c r="G306" s="35">
        <v>0.022939999999999999</v>
      </c>
      <c r="I306" s="1" t="s">
        <v>17</v>
      </c>
      <c r="P306" s="13"/>
      <c r="Q306" s="15"/>
    </row>
    <row r="307" s="0" customFormat="1" ht="52.5">
      <c r="A307" s="16">
        <f t="shared" si="5"/>
        <v>244</v>
      </c>
      <c r="B307" s="17"/>
      <c r="C307" s="18"/>
      <c r="D307" s="35"/>
      <c r="E307" s="17" t="s">
        <v>130</v>
      </c>
      <c r="F307" s="18" t="s">
        <v>30</v>
      </c>
      <c r="G307" s="26">
        <v>0.066264000000000003</v>
      </c>
      <c r="I307" s="1" t="s">
        <v>17</v>
      </c>
      <c r="P307" s="13"/>
      <c r="Q307" s="15"/>
    </row>
    <row r="308" s="0" customFormat="1" ht="42">
      <c r="A308" s="16">
        <f t="shared" si="5"/>
        <v>245</v>
      </c>
      <c r="B308" s="17"/>
      <c r="C308" s="18"/>
      <c r="D308" s="26"/>
      <c r="E308" s="17" t="s">
        <v>125</v>
      </c>
      <c r="F308" s="18" t="s">
        <v>30</v>
      </c>
      <c r="G308" s="26">
        <v>0.0015839999999999999</v>
      </c>
      <c r="I308" s="1" t="s">
        <v>17</v>
      </c>
      <c r="P308" s="13"/>
      <c r="Q308" s="15"/>
    </row>
    <row r="309" s="0" customFormat="1" ht="31.5">
      <c r="A309" s="16">
        <f t="shared" si="5"/>
        <v>246</v>
      </c>
      <c r="B309" s="17"/>
      <c r="C309" s="18"/>
      <c r="D309" s="26"/>
      <c r="E309" s="17" t="s">
        <v>131</v>
      </c>
      <c r="F309" s="18" t="s">
        <v>27</v>
      </c>
      <c r="G309" s="22">
        <v>18.43</v>
      </c>
      <c r="I309" s="1" t="s">
        <v>17</v>
      </c>
      <c r="P309" s="13"/>
      <c r="Q309" s="15"/>
    </row>
    <row r="310" s="0" customFormat="1" ht="21">
      <c r="A310" s="16">
        <f t="shared" si="5"/>
        <v>247</v>
      </c>
      <c r="B310" s="17" t="s">
        <v>132</v>
      </c>
      <c r="C310" s="18" t="s">
        <v>30</v>
      </c>
      <c r="D310" s="19">
        <v>0.048399999999999999</v>
      </c>
      <c r="E310" s="17"/>
      <c r="F310" s="20"/>
      <c r="G310" s="17"/>
      <c r="I310" s="1" t="s">
        <v>17</v>
      </c>
      <c r="P310" s="13"/>
      <c r="Q310" s="15"/>
    </row>
    <row r="311" s="0" customFormat="1" ht="42">
      <c r="A311" s="16">
        <f t="shared" si="5"/>
        <v>248</v>
      </c>
      <c r="B311" s="17" t="s">
        <v>133</v>
      </c>
      <c r="C311" s="18" t="s">
        <v>30</v>
      </c>
      <c r="D311" s="19">
        <v>0.048399999999999999</v>
      </c>
      <c r="E311" s="17" t="s">
        <v>134</v>
      </c>
      <c r="F311" s="18" t="s">
        <v>30</v>
      </c>
      <c r="G311" s="19">
        <v>0.035700000000000003</v>
      </c>
      <c r="I311" s="1" t="s">
        <v>17</v>
      </c>
      <c r="P311" s="13"/>
      <c r="Q311" s="15"/>
    </row>
    <row r="312" s="0" customFormat="1" ht="42">
      <c r="A312" s="16">
        <f t="shared" si="5"/>
        <v>249</v>
      </c>
      <c r="B312" s="17"/>
      <c r="C312" s="18"/>
      <c r="D312" s="19"/>
      <c r="E312" s="17" t="s">
        <v>135</v>
      </c>
      <c r="F312" s="18" t="s">
        <v>30</v>
      </c>
      <c r="G312" s="26">
        <v>0.015158</v>
      </c>
      <c r="I312" s="1" t="s">
        <v>17</v>
      </c>
      <c r="P312" s="13"/>
      <c r="Q312" s="15"/>
    </row>
    <row r="313" s="0" customFormat="1" ht="31.5">
      <c r="A313" s="16">
        <f t="shared" si="5"/>
        <v>250</v>
      </c>
      <c r="B313" s="17"/>
      <c r="C313" s="18"/>
      <c r="D313" s="26"/>
      <c r="E313" s="17" t="s">
        <v>136</v>
      </c>
      <c r="F313" s="18" t="s">
        <v>27</v>
      </c>
      <c r="G313" s="35">
        <v>0.00044000000000000002</v>
      </c>
      <c r="I313" s="1" t="s">
        <v>17</v>
      </c>
      <c r="P313" s="13"/>
      <c r="Q313" s="15"/>
    </row>
    <row r="314" s="0" customFormat="1" ht="42">
      <c r="A314" s="16">
        <f t="shared" si="5"/>
        <v>251</v>
      </c>
      <c r="B314" s="17" t="s">
        <v>137</v>
      </c>
      <c r="C314" s="18" t="s">
        <v>20</v>
      </c>
      <c r="D314" s="30">
        <v>0.59999999999999998</v>
      </c>
      <c r="E314" s="17" t="s">
        <v>138</v>
      </c>
      <c r="F314" s="18" t="s">
        <v>30</v>
      </c>
      <c r="G314" s="21">
        <v>-0.057000000000000002</v>
      </c>
      <c r="I314" s="1" t="s">
        <v>17</v>
      </c>
      <c r="P314" s="13"/>
      <c r="Q314" s="15"/>
    </row>
    <row r="315" s="0" customFormat="1" ht="21">
      <c r="A315" s="16">
        <f t="shared" si="5"/>
        <v>252</v>
      </c>
      <c r="B315" s="17"/>
      <c r="C315" s="18"/>
      <c r="D315" s="21"/>
      <c r="E315" s="17" t="s">
        <v>139</v>
      </c>
      <c r="F315" s="18" t="s">
        <v>27</v>
      </c>
      <c r="G315" s="38">
        <v>42</v>
      </c>
      <c r="I315" s="1" t="s">
        <v>17</v>
      </c>
      <c r="P315" s="13"/>
      <c r="Q315" s="15"/>
    </row>
    <row r="316" s="0" customFormat="1" ht="12">
      <c r="A316" s="14" t="s">
        <v>140</v>
      </c>
      <c r="B316" s="14"/>
      <c r="C316" s="14"/>
      <c r="D316" s="14"/>
      <c r="E316" s="14"/>
      <c r="F316" s="14"/>
      <c r="G316" s="14"/>
      <c r="P316" s="13"/>
      <c r="Q316" s="15" t="s">
        <v>140</v>
      </c>
    </row>
    <row r="317" s="0" customFormat="1" ht="42">
      <c r="A317" s="16">
        <f t="shared" si="5"/>
        <v>253</v>
      </c>
      <c r="B317" s="17" t="s">
        <v>141</v>
      </c>
      <c r="C317" s="18" t="s">
        <v>16</v>
      </c>
      <c r="D317" s="19">
        <v>0.1915</v>
      </c>
      <c r="E317" s="17" t="s">
        <v>142</v>
      </c>
      <c r="F317" s="18" t="s">
        <v>96</v>
      </c>
      <c r="G317" s="22">
        <v>19.149999999999999</v>
      </c>
      <c r="I317" s="1" t="s">
        <v>17</v>
      </c>
      <c r="P317" s="13"/>
      <c r="Q317" s="15"/>
    </row>
    <row r="318" s="0" customFormat="1" ht="42">
      <c r="A318" s="16">
        <f t="shared" si="5"/>
        <v>254</v>
      </c>
      <c r="B318" s="17" t="s">
        <v>141</v>
      </c>
      <c r="C318" s="18" t="s">
        <v>16</v>
      </c>
      <c r="D318" s="19">
        <v>0.16070000000000001</v>
      </c>
      <c r="E318" s="17" t="s">
        <v>143</v>
      </c>
      <c r="F318" s="18" t="s">
        <v>96</v>
      </c>
      <c r="G318" s="22">
        <v>16.07</v>
      </c>
      <c r="I318" s="1" t="s">
        <v>17</v>
      </c>
      <c r="P318" s="13"/>
      <c r="Q318" s="15"/>
    </row>
    <row r="319" s="0" customFormat="1" ht="42">
      <c r="A319" s="16">
        <f t="shared" si="5"/>
        <v>255</v>
      </c>
      <c r="B319" s="17" t="s">
        <v>144</v>
      </c>
      <c r="C319" s="18" t="s">
        <v>92</v>
      </c>
      <c r="D319" s="21">
        <v>3.512</v>
      </c>
      <c r="E319" s="17" t="s">
        <v>145</v>
      </c>
      <c r="F319" s="18" t="s">
        <v>122</v>
      </c>
      <c r="G319" s="38">
        <v>21</v>
      </c>
      <c r="I319" s="1" t="s">
        <v>17</v>
      </c>
      <c r="P319" s="13"/>
      <c r="Q319" s="15"/>
    </row>
    <row r="320" s="0" customFormat="1" ht="31.5">
      <c r="A320" s="16">
        <f t="shared" si="5"/>
        <v>256</v>
      </c>
      <c r="B320" s="17"/>
      <c r="C320" s="18"/>
      <c r="D320" s="38"/>
      <c r="E320" s="17" t="s">
        <v>146</v>
      </c>
      <c r="F320" s="18" t="s">
        <v>122</v>
      </c>
      <c r="G320" s="38">
        <v>2</v>
      </c>
      <c r="I320" s="1" t="s">
        <v>17</v>
      </c>
      <c r="P320" s="13"/>
      <c r="Q320" s="15"/>
    </row>
    <row r="321" s="0" customFormat="1" ht="52.5">
      <c r="A321" s="16">
        <f t="shared" si="5"/>
        <v>257</v>
      </c>
      <c r="B321" s="17"/>
      <c r="C321" s="18"/>
      <c r="D321" s="38"/>
      <c r="E321" s="17" t="s">
        <v>147</v>
      </c>
      <c r="F321" s="18" t="s">
        <v>122</v>
      </c>
      <c r="G321" s="38">
        <v>23</v>
      </c>
      <c r="I321" s="1" t="s">
        <v>17</v>
      </c>
      <c r="P321" s="13"/>
      <c r="Q321" s="15"/>
    </row>
    <row r="322" s="0" customFormat="1" ht="52.5">
      <c r="A322" s="16">
        <f t="shared" si="5"/>
        <v>258</v>
      </c>
      <c r="B322" s="17"/>
      <c r="C322" s="18"/>
      <c r="D322" s="38"/>
      <c r="E322" s="17" t="s">
        <v>148</v>
      </c>
      <c r="F322" s="18" t="s">
        <v>122</v>
      </c>
      <c r="G322" s="38">
        <v>22</v>
      </c>
      <c r="I322" s="1" t="s">
        <v>17</v>
      </c>
      <c r="P322" s="13"/>
      <c r="Q322" s="15"/>
    </row>
    <row r="323" s="0" customFormat="1" ht="31.5">
      <c r="A323" s="16">
        <f t="shared" si="5"/>
        <v>259</v>
      </c>
      <c r="B323" s="17" t="s">
        <v>149</v>
      </c>
      <c r="C323" s="18" t="s">
        <v>112</v>
      </c>
      <c r="D323" s="30">
        <v>0.20000000000000001</v>
      </c>
      <c r="E323" s="17" t="s">
        <v>150</v>
      </c>
      <c r="F323" s="18" t="s">
        <v>122</v>
      </c>
      <c r="G323" s="38">
        <v>2</v>
      </c>
      <c r="I323" s="1" t="s">
        <v>17</v>
      </c>
      <c r="P323" s="13"/>
      <c r="Q323" s="15"/>
    </row>
    <row r="324" s="0" customFormat="1" ht="31.5">
      <c r="A324" s="16">
        <f t="shared" si="5"/>
        <v>260</v>
      </c>
      <c r="B324" s="17" t="s">
        <v>151</v>
      </c>
      <c r="C324" s="18" t="s">
        <v>16</v>
      </c>
      <c r="D324" s="19">
        <v>0.35120000000000001</v>
      </c>
      <c r="E324" s="17"/>
      <c r="F324" s="20"/>
      <c r="G324" s="17"/>
      <c r="I324" s="1" t="s">
        <v>17</v>
      </c>
      <c r="P324" s="13"/>
      <c r="Q324" s="15"/>
    </row>
    <row r="325" s="0" customFormat="1" ht="21">
      <c r="A325" s="16">
        <f t="shared" si="5"/>
        <v>261</v>
      </c>
      <c r="B325" s="17" t="s">
        <v>152</v>
      </c>
      <c r="C325" s="18" t="s">
        <v>20</v>
      </c>
      <c r="D325" s="22">
        <v>0.02</v>
      </c>
      <c r="E325" s="17" t="s">
        <v>49</v>
      </c>
      <c r="F325" s="18" t="s">
        <v>27</v>
      </c>
      <c r="G325" s="21">
        <v>0.028000000000000001</v>
      </c>
      <c r="I325" s="1" t="s">
        <v>17</v>
      </c>
      <c r="P325" s="13"/>
      <c r="Q325" s="15"/>
    </row>
    <row r="326" s="0" customFormat="1" ht="12">
      <c r="A326" s="16">
        <f t="shared" si="5"/>
        <v>262</v>
      </c>
      <c r="B326" s="17"/>
      <c r="C326" s="18"/>
      <c r="D326" s="21"/>
      <c r="E326" s="17" t="s">
        <v>50</v>
      </c>
      <c r="F326" s="18" t="s">
        <v>30</v>
      </c>
      <c r="G326" s="35">
        <v>0.00018000000000000001</v>
      </c>
      <c r="I326" s="1" t="s">
        <v>17</v>
      </c>
      <c r="P326" s="13"/>
      <c r="Q326" s="15"/>
    </row>
    <row r="327" s="0" customFormat="1" ht="12">
      <c r="A327" s="12" t="s">
        <v>153</v>
      </c>
      <c r="B327" s="12"/>
      <c r="C327" s="12"/>
      <c r="D327" s="12"/>
      <c r="E327" s="12"/>
      <c r="F327" s="12"/>
      <c r="G327" s="12"/>
      <c r="P327" s="13" t="s">
        <v>153</v>
      </c>
      <c r="Q327" s="15"/>
    </row>
    <row r="328" s="0" customFormat="1" ht="42">
      <c r="A328" s="16">
        <f t="shared" si="5"/>
        <v>263</v>
      </c>
      <c r="B328" s="17" t="s">
        <v>154</v>
      </c>
      <c r="C328" s="18" t="s">
        <v>20</v>
      </c>
      <c r="D328" s="21">
        <v>0.57699999999999996</v>
      </c>
      <c r="E328" s="17" t="s">
        <v>49</v>
      </c>
      <c r="F328" s="18" t="s">
        <v>27</v>
      </c>
      <c r="G328" s="19">
        <v>1.5002</v>
      </c>
      <c r="I328" s="1" t="s">
        <v>17</v>
      </c>
      <c r="P328" s="13"/>
      <c r="Q328" s="15"/>
    </row>
    <row r="329" s="0" customFormat="1" ht="12">
      <c r="A329" s="16">
        <f t="shared" si="5"/>
        <v>264</v>
      </c>
      <c r="B329" s="17"/>
      <c r="C329" s="18"/>
      <c r="D329" s="19"/>
      <c r="E329" s="17" t="s">
        <v>155</v>
      </c>
      <c r="F329" s="18" t="s">
        <v>30</v>
      </c>
      <c r="G329" s="26">
        <v>0.010385999999999999</v>
      </c>
      <c r="I329" s="1" t="s">
        <v>17</v>
      </c>
      <c r="P329" s="13"/>
      <c r="Q329" s="15"/>
    </row>
    <row r="330" s="0" customFormat="1" ht="84">
      <c r="A330" s="16">
        <f t="shared" si="5"/>
        <v>265</v>
      </c>
      <c r="B330" s="17" t="s">
        <v>156</v>
      </c>
      <c r="C330" s="18" t="s">
        <v>36</v>
      </c>
      <c r="D330" s="22">
        <v>2.3500000000000001</v>
      </c>
      <c r="E330" s="17" t="s">
        <v>157</v>
      </c>
      <c r="F330" s="18" t="s">
        <v>36</v>
      </c>
      <c r="G330" s="21">
        <v>2.3969999999999998</v>
      </c>
      <c r="I330" s="1" t="s">
        <v>17</v>
      </c>
      <c r="P330" s="13"/>
      <c r="Q330" s="15"/>
    </row>
    <row r="331" s="0" customFormat="1" ht="21">
      <c r="A331" s="16">
        <f t="shared" si="5"/>
        <v>266</v>
      </c>
      <c r="B331" s="17" t="s">
        <v>158</v>
      </c>
      <c r="C331" s="18" t="s">
        <v>20</v>
      </c>
      <c r="D331" s="21">
        <v>0.60299999999999998</v>
      </c>
      <c r="E331" s="17" t="s">
        <v>159</v>
      </c>
      <c r="F331" s="18" t="s">
        <v>160</v>
      </c>
      <c r="G331" s="21">
        <v>69.344999999999999</v>
      </c>
      <c r="I331" s="1" t="s">
        <v>17</v>
      </c>
      <c r="P331" s="13"/>
      <c r="Q331" s="15"/>
    </row>
    <row r="332" s="0" customFormat="1" ht="52.5">
      <c r="A332" s="16">
        <f t="shared" si="5"/>
        <v>267</v>
      </c>
      <c r="B332" s="17" t="s">
        <v>161</v>
      </c>
      <c r="C332" s="18" t="s">
        <v>20</v>
      </c>
      <c r="D332" s="21">
        <v>0.624</v>
      </c>
      <c r="E332" s="17" t="s">
        <v>162</v>
      </c>
      <c r="F332" s="18" t="s">
        <v>30</v>
      </c>
      <c r="G332" s="26">
        <v>0.0037439999999999999</v>
      </c>
      <c r="I332" s="1" t="s">
        <v>17</v>
      </c>
      <c r="P332" s="13"/>
      <c r="Q332" s="15"/>
    </row>
    <row r="333" s="0" customFormat="1" ht="73.5">
      <c r="A333" s="16">
        <f t="shared" si="5"/>
        <v>268</v>
      </c>
      <c r="B333" s="17" t="s">
        <v>163</v>
      </c>
      <c r="C333" s="18" t="s">
        <v>20</v>
      </c>
      <c r="D333" s="21">
        <v>0.624</v>
      </c>
      <c r="E333" s="17"/>
      <c r="F333" s="20"/>
      <c r="G333" s="17" t="s">
        <v>164</v>
      </c>
      <c r="I333" s="1" t="s">
        <v>17</v>
      </c>
      <c r="P333" s="13"/>
      <c r="Q333" s="15"/>
    </row>
    <row r="334" s="0" customFormat="1" ht="63">
      <c r="A334" s="16">
        <f t="shared" si="5"/>
        <v>269</v>
      </c>
      <c r="B334" s="17" t="s">
        <v>165</v>
      </c>
      <c r="C334" s="18" t="s">
        <v>20</v>
      </c>
      <c r="D334" s="21">
        <v>0.035999999999999997</v>
      </c>
      <c r="E334" s="17" t="s">
        <v>49</v>
      </c>
      <c r="F334" s="18" t="s">
        <v>27</v>
      </c>
      <c r="G334" s="19">
        <v>0.093600000000000003</v>
      </c>
      <c r="I334" s="1" t="s">
        <v>17</v>
      </c>
      <c r="P334" s="13"/>
      <c r="Q334" s="15"/>
    </row>
    <row r="335" s="0" customFormat="1" ht="12">
      <c r="A335" s="16">
        <f t="shared" si="5"/>
        <v>270</v>
      </c>
      <c r="B335" s="17"/>
      <c r="C335" s="18"/>
      <c r="D335" s="19"/>
      <c r="E335" s="17" t="s">
        <v>155</v>
      </c>
      <c r="F335" s="18" t="s">
        <v>30</v>
      </c>
      <c r="G335" s="26">
        <v>0.00064800000000000003</v>
      </c>
      <c r="I335" s="1" t="s">
        <v>17</v>
      </c>
      <c r="P335" s="13"/>
      <c r="Q335" s="15"/>
    </row>
    <row r="336" s="0" customFormat="1" ht="84">
      <c r="A336" s="16">
        <f t="shared" si="5"/>
        <v>271</v>
      </c>
      <c r="B336" s="17" t="s">
        <v>156</v>
      </c>
      <c r="C336" s="18" t="s">
        <v>36</v>
      </c>
      <c r="D336" s="22">
        <v>0.14999999999999999</v>
      </c>
      <c r="E336" s="17" t="s">
        <v>157</v>
      </c>
      <c r="F336" s="18" t="s">
        <v>36</v>
      </c>
      <c r="G336" s="21">
        <v>0.153</v>
      </c>
      <c r="I336" s="1" t="s">
        <v>17</v>
      </c>
      <c r="P336" s="13"/>
      <c r="Q336" s="15"/>
    </row>
    <row r="337" s="0" customFormat="1" ht="21">
      <c r="A337" s="16">
        <f t="shared" si="5"/>
        <v>272</v>
      </c>
      <c r="B337" s="17" t="s">
        <v>158</v>
      </c>
      <c r="C337" s="18" t="s">
        <v>20</v>
      </c>
      <c r="D337" s="21">
        <v>0.037999999999999999</v>
      </c>
      <c r="E337" s="17" t="s">
        <v>159</v>
      </c>
      <c r="F337" s="18" t="s">
        <v>160</v>
      </c>
      <c r="G337" s="22">
        <v>4.3700000000000001</v>
      </c>
      <c r="I337" s="1" t="s">
        <v>17</v>
      </c>
      <c r="P337" s="13"/>
      <c r="Q337" s="15"/>
    </row>
    <row r="338" s="0" customFormat="1" ht="52.5">
      <c r="A338" s="16">
        <f t="shared" si="5"/>
        <v>273</v>
      </c>
      <c r="B338" s="17" t="s">
        <v>161</v>
      </c>
      <c r="C338" s="18" t="s">
        <v>20</v>
      </c>
      <c r="D338" s="22">
        <v>0.040000000000000001</v>
      </c>
      <c r="E338" s="17" t="s">
        <v>162</v>
      </c>
      <c r="F338" s="18" t="s">
        <v>30</v>
      </c>
      <c r="G338" s="35">
        <v>0.00024000000000000001</v>
      </c>
      <c r="I338" s="1" t="s">
        <v>17</v>
      </c>
      <c r="P338" s="13"/>
      <c r="Q338" s="15"/>
    </row>
    <row r="339" s="0" customFormat="1" ht="73.5">
      <c r="A339" s="16">
        <f t="shared" si="5"/>
        <v>274</v>
      </c>
      <c r="B339" s="17" t="s">
        <v>163</v>
      </c>
      <c r="C339" s="18" t="s">
        <v>20</v>
      </c>
      <c r="D339" s="22">
        <v>0.040000000000000001</v>
      </c>
      <c r="E339" s="17"/>
      <c r="F339" s="20"/>
      <c r="G339" s="17"/>
      <c r="I339" s="1" t="s">
        <v>17</v>
      </c>
      <c r="P339" s="13"/>
      <c r="Q339" s="15"/>
    </row>
    <row r="340" s="0" customFormat="1" ht="12">
      <c r="A340" s="12" t="s">
        <v>166</v>
      </c>
      <c r="B340" s="12"/>
      <c r="C340" s="12"/>
      <c r="D340" s="12"/>
      <c r="E340" s="12"/>
      <c r="F340" s="12"/>
      <c r="G340" s="12"/>
      <c r="P340" s="13" t="s">
        <v>166</v>
      </c>
      <c r="Q340" s="15"/>
    </row>
    <row r="341" s="0" customFormat="1" ht="31.5">
      <c r="A341" s="16">
        <f t="shared" si="5"/>
        <v>275</v>
      </c>
      <c r="B341" s="17" t="s">
        <v>167</v>
      </c>
      <c r="C341" s="18" t="s">
        <v>168</v>
      </c>
      <c r="D341" s="35">
        <v>52.697479999999999</v>
      </c>
      <c r="E341" s="17"/>
      <c r="F341" s="20"/>
      <c r="G341" s="17"/>
      <c r="I341" s="1" t="s">
        <v>17</v>
      </c>
      <c r="P341" s="13"/>
      <c r="Q341" s="15"/>
    </row>
    <row r="342" s="0" customFormat="1" ht="63">
      <c r="A342" s="16">
        <f t="shared" si="5"/>
        <v>276</v>
      </c>
      <c r="B342" s="17" t="s">
        <v>169</v>
      </c>
      <c r="C342" s="18" t="s">
        <v>168</v>
      </c>
      <c r="D342" s="35">
        <v>52.697479999999999</v>
      </c>
      <c r="E342" s="17"/>
      <c r="F342" s="20"/>
      <c r="G342" s="17"/>
      <c r="I342" s="1" t="s">
        <v>17</v>
      </c>
      <c r="P342" s="13"/>
      <c r="Q342" s="15"/>
    </row>
    <row r="343" s="0" customFormat="1" ht="21">
      <c r="A343" s="16">
        <f t="shared" si="5"/>
        <v>277</v>
      </c>
      <c r="B343" s="17" t="s">
        <v>170</v>
      </c>
      <c r="C343" s="18" t="s">
        <v>168</v>
      </c>
      <c r="D343" s="22">
        <v>3.6400000000000001</v>
      </c>
      <c r="E343" s="17"/>
      <c r="F343" s="20"/>
      <c r="G343" s="17"/>
      <c r="I343" s="1" t="s">
        <v>17</v>
      </c>
      <c r="P343" s="13"/>
      <c r="Q343" s="15"/>
    </row>
    <row r="344" s="0" customFormat="1" ht="21">
      <c r="A344" s="16">
        <f t="shared" si="5"/>
        <v>278</v>
      </c>
      <c r="B344" s="17" t="s">
        <v>171</v>
      </c>
      <c r="C344" s="18" t="s">
        <v>168</v>
      </c>
      <c r="D344" s="21">
        <v>5.1660000000000004</v>
      </c>
      <c r="E344" s="17"/>
      <c r="F344" s="20"/>
      <c r="G344" s="17"/>
      <c r="I344" s="1" t="s">
        <v>17</v>
      </c>
      <c r="P344" s="13"/>
      <c r="Q344" s="15"/>
    </row>
    <row r="345" s="0" customFormat="1" ht="63">
      <c r="A345" s="16">
        <f t="shared" si="5"/>
        <v>279</v>
      </c>
      <c r="B345" s="17" t="s">
        <v>172</v>
      </c>
      <c r="C345" s="18" t="s">
        <v>168</v>
      </c>
      <c r="D345" s="21">
        <v>8.8059999999999992</v>
      </c>
      <c r="E345" s="17"/>
      <c r="F345" s="20"/>
      <c r="G345" s="17"/>
      <c r="I345" s="1" t="s">
        <v>17</v>
      </c>
      <c r="P345" s="13"/>
      <c r="Q345" s="15"/>
    </row>
    <row r="346" s="0" customFormat="1" ht="25.5" customHeight="1">
      <c r="A346" s="16"/>
      <c r="B346" s="39" t="s">
        <v>173</v>
      </c>
      <c r="C346" s="40"/>
      <c r="D346" s="40"/>
      <c r="E346" s="40"/>
      <c r="F346" s="40"/>
      <c r="G346" s="41"/>
      <c r="I346" s="1"/>
      <c r="P346" s="13"/>
      <c r="Q346" s="15"/>
    </row>
    <row r="347" s="0" customFormat="1" ht="12">
      <c r="A347" s="42"/>
      <c r="B347" s="43"/>
      <c r="C347" s="44"/>
      <c r="D347" s="45"/>
      <c r="E347" s="43"/>
      <c r="F347" s="46"/>
      <c r="G347" s="43"/>
      <c r="I347" s="1"/>
      <c r="P347" s="13"/>
      <c r="Q347" s="15"/>
    </row>
    <row r="348" ht="11.25" customHeight="1">
      <c r="A348" s="2"/>
    </row>
    <row r="349" ht="11.25" customHeight="1">
      <c r="B349" s="47"/>
      <c r="C349" s="47" t="s">
        <v>174</v>
      </c>
      <c r="D349" s="47"/>
      <c r="E349" s="47"/>
      <c r="F349" s="47"/>
      <c r="G349" s="47" t="s">
        <v>175</v>
      </c>
    </row>
    <row r="350" ht="11.25" customHeight="1">
      <c r="B350" s="47"/>
      <c r="C350" s="47"/>
      <c r="D350" s="47"/>
      <c r="E350" s="47"/>
      <c r="F350" s="47"/>
      <c r="G350" s="47"/>
    </row>
    <row r="351" ht="15" customHeight="1">
      <c r="B351" s="47"/>
      <c r="C351" s="47" t="s">
        <v>176</v>
      </c>
      <c r="D351" s="47"/>
      <c r="E351" s="47"/>
      <c r="F351" s="47"/>
      <c r="G351" s="47" t="s">
        <v>177</v>
      </c>
    </row>
    <row r="352" s="0" customFormat="1" ht="12">
      <c r="B352" s="47"/>
      <c r="C352" s="47"/>
      <c r="D352" s="47"/>
      <c r="E352" s="47"/>
      <c r="F352" s="47"/>
      <c r="G352" s="47"/>
    </row>
    <row r="353" s="0" customFormat="1" ht="12">
      <c r="B353" s="47" t="s">
        <v>178</v>
      </c>
      <c r="C353" s="47" t="s">
        <v>179</v>
      </c>
      <c r="D353" s="47"/>
      <c r="E353" s="47"/>
      <c r="F353" s="47"/>
      <c r="G353" s="47" t="s">
        <v>180</v>
      </c>
    </row>
    <row r="354" s="0" customFormat="1" ht="15">
      <c r="B354" s="48"/>
    </row>
    <row r="356" ht="11.25" customHeight="1">
      <c r="C356" s="47" t="s">
        <v>181</v>
      </c>
    </row>
  </sheetData>
  <mergeCells count="112">
    <mergeCell ref="B1:F1"/>
    <mergeCell ref="G1:K1"/>
    <mergeCell ref="D3:G3"/>
    <mergeCell ref="D4:G4"/>
    <mergeCell ref="D5:G5"/>
    <mergeCell ref="D6:G6"/>
    <mergeCell ref="D7:G7"/>
    <mergeCell ref="D8:G8"/>
    <mergeCell ref="A11:G11"/>
    <mergeCell ref="A15:G15"/>
    <mergeCell ref="A16:G16"/>
    <mergeCell ref="A23:G23"/>
    <mergeCell ref="B25:B27"/>
    <mergeCell ref="C25:C27"/>
    <mergeCell ref="D25:D27"/>
    <mergeCell ref="A28:G28"/>
    <mergeCell ref="B29:B30"/>
    <mergeCell ref="C29:C30"/>
    <mergeCell ref="D29:D30"/>
    <mergeCell ref="A33:G33"/>
    <mergeCell ref="B34:B36"/>
    <mergeCell ref="C34:C36"/>
    <mergeCell ref="D34:D36"/>
    <mergeCell ref="B39:B41"/>
    <mergeCell ref="C39:C41"/>
    <mergeCell ref="D39:D41"/>
    <mergeCell ref="A42:G42"/>
    <mergeCell ref="A47:G47"/>
    <mergeCell ref="A54:G54"/>
    <mergeCell ref="A58:G58"/>
    <mergeCell ref="B59:B60"/>
    <mergeCell ref="C59:C60"/>
    <mergeCell ref="D59:D60"/>
    <mergeCell ref="A63:G63"/>
    <mergeCell ref="B64:B66"/>
    <mergeCell ref="C64:C66"/>
    <mergeCell ref="D64:D66"/>
    <mergeCell ref="A70:G70"/>
    <mergeCell ref="B75:B77"/>
    <mergeCell ref="C75:C77"/>
    <mergeCell ref="D75:D77"/>
    <mergeCell ref="A78:G78"/>
    <mergeCell ref="A83:G83"/>
    <mergeCell ref="A88:G88"/>
    <mergeCell ref="A92:G92"/>
    <mergeCell ref="A97:G97"/>
    <mergeCell ref="A104:G104"/>
    <mergeCell ref="A109:G109"/>
    <mergeCell ref="A117:G117"/>
    <mergeCell ref="B119:B120"/>
    <mergeCell ref="C119:C120"/>
    <mergeCell ref="D119:D120"/>
    <mergeCell ref="A121:G121"/>
    <mergeCell ref="A126:G126"/>
    <mergeCell ref="A137:G137"/>
    <mergeCell ref="A142:G142"/>
    <mergeCell ref="A150:G150"/>
    <mergeCell ref="A154:G154"/>
    <mergeCell ref="B155:B156"/>
    <mergeCell ref="C155:C156"/>
    <mergeCell ref="D155:D156"/>
    <mergeCell ref="A159:G159"/>
    <mergeCell ref="B160:B162"/>
    <mergeCell ref="C160:C162"/>
    <mergeCell ref="D160:D162"/>
    <mergeCell ref="B166:B168"/>
    <mergeCell ref="C166:C168"/>
    <mergeCell ref="D166:D168"/>
    <mergeCell ref="A169:G169"/>
    <mergeCell ref="A174:G174"/>
    <mergeCell ref="A179:G179"/>
    <mergeCell ref="B190:B191"/>
    <mergeCell ref="C190:C191"/>
    <mergeCell ref="D190:D191"/>
    <mergeCell ref="A192:G192"/>
    <mergeCell ref="A197:G197"/>
    <mergeCell ref="A202:G202"/>
    <mergeCell ref="B203:B204"/>
    <mergeCell ref="C203:C204"/>
    <mergeCell ref="D203:D204"/>
    <mergeCell ref="B207:B208"/>
    <mergeCell ref="C207:C208"/>
    <mergeCell ref="D207:D208"/>
    <mergeCell ref="A209:G209"/>
    <mergeCell ref="A214:G214"/>
    <mergeCell ref="A219:G219"/>
    <mergeCell ref="B220:B221"/>
    <mergeCell ref="C220:C221"/>
    <mergeCell ref="B224:B226"/>
    <mergeCell ref="C224:C226"/>
    <mergeCell ref="D224:D226"/>
    <mergeCell ref="A227:G227"/>
    <mergeCell ref="A232:G232"/>
    <mergeCell ref="A238:G238"/>
    <mergeCell ref="B248:B250"/>
    <mergeCell ref="C248:C250"/>
    <mergeCell ref="D248:D250"/>
    <mergeCell ref="A251:G251"/>
    <mergeCell ref="A256:G256"/>
    <mergeCell ref="A260:G260"/>
    <mergeCell ref="A265:G265"/>
    <mergeCell ref="A266:G266"/>
    <mergeCell ref="A272:G272"/>
    <mergeCell ref="A278:G278"/>
    <mergeCell ref="A284:G284"/>
    <mergeCell ref="A290:G290"/>
    <mergeCell ref="A297:G297"/>
    <mergeCell ref="A298:G298"/>
    <mergeCell ref="A316:G316"/>
    <mergeCell ref="A327:G327"/>
    <mergeCell ref="A340:G340"/>
    <mergeCell ref="B346:G346"/>
  </mergeCells>
  <printOptions headings="0" gridLines="0"/>
  <pageMargins left="0.31496062874793995" right="0.31496062874793995" top="0.78740155696868885" bottom="0.31496062874793995" header="0.19685038924217199" footer="0.196850389242171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Игнатенко Андрей Александрович</dc:creator>
  <cp:lastModifiedBy>voevodina_mv</cp:lastModifiedBy>
  <cp:revision>6</cp:revision>
  <dcterms:created xsi:type="dcterms:W3CDTF">2020-09-30T08:50:27Z</dcterms:created>
  <dcterms:modified xsi:type="dcterms:W3CDTF">2026-08-07T13:18:58Z</dcterms:modified>
</cp:coreProperties>
</file>