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Док_Инж\04. Коммерческая дирекция\Отдел закупок\_ОМТС\_МАЛЬЦЕВА Ю.К\_ЗАКУПКИ\_ЗК2027\18533 Средства защиты органов дыхания\"/>
    </mc:Choice>
  </mc:AlternateContent>
  <xr:revisionPtr revIDLastSave="0" documentId="13_ncr:1_{97800B8B-9276-49A4-93CF-186F9F079CAD}" xr6:coauthVersionLast="47" xr6:coauthVersionMax="47" xr10:uidLastSave="{00000000-0000-0000-0000-000000000000}"/>
  <bookViews>
    <workbookView xWindow="-120" yWindow="-120" windowWidth="29040" windowHeight="15840" tabRatio="350" activeTab="1" xr2:uid="{00000000-000D-0000-FFFF-FFFF00000000}"/>
  </bookViews>
  <sheets>
    <sheet name="Сведения о закупаемой продукции" sheetId="1" r:id="rId1"/>
    <sheet name="Базисы поставки" sheetId="4" r:id="rId2"/>
  </sheets>
  <definedNames>
    <definedName name="СтраныВыбор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 l="1"/>
</calcChain>
</file>

<file path=xl/sharedStrings.xml><?xml version="1.0" encoding="utf-8"?>
<sst xmlns="http://schemas.openxmlformats.org/spreadsheetml/2006/main" count="282" uniqueCount="216">
  <si>
    <t>ИНН поставщика:</t>
  </si>
  <si>
    <t>Условия оплаты</t>
  </si>
  <si>
    <t>Условия оплаты:</t>
  </si>
  <si>
    <t>Поставщик:</t>
  </si>
  <si>
    <t>Транспортные расходы (включены, не включены)</t>
  </si>
  <si>
    <t>% платежа</t>
  </si>
  <si>
    <t>Дни</t>
  </si>
  <si>
    <t>Номер прайс-листа:</t>
  </si>
  <si>
    <t>Способ доставки (ж/д-, авто-, авиатранспорт, самовывоз, доставка до склада)</t>
  </si>
  <si>
    <t>1 платеж:</t>
  </si>
  <si>
    <t>Дата:</t>
  </si>
  <si>
    <t>Производитель предложенной продукции</t>
  </si>
  <si>
    <t>2 платеж:</t>
  </si>
  <si>
    <t>Код валюты:</t>
  </si>
  <si>
    <t>Статус поставщика</t>
  </si>
  <si>
    <t>3 платеж:</t>
  </si>
  <si>
    <t>Срок поставки</t>
  </si>
  <si>
    <t>Всего строк:</t>
  </si>
  <si>
    <t>Гарантийный срок</t>
  </si>
  <si>
    <t>Срок действия цен</t>
  </si>
  <si>
    <t>Шеф-монтаж (включен, не включен, не требуется)</t>
  </si>
  <si>
    <t>Готовность подписать договор в редакции покупателя</t>
  </si>
  <si>
    <t>Подписание посредством ЭДО (да, нет)</t>
  </si>
  <si>
    <t>Комментарии:</t>
  </si>
  <si>
    <t>№ пп</t>
  </si>
  <si>
    <t>Подкласс</t>
  </si>
  <si>
    <t>Номенклатурный номер</t>
  </si>
  <si>
    <t>Наименование ТМЦ</t>
  </si>
  <si>
    <t>Наименование ТМЦ
(Краткое)</t>
  </si>
  <si>
    <t>ГОСТ/Марка</t>
  </si>
  <si>
    <t>Чертеж</t>
  </si>
  <si>
    <t>Тип оборудования</t>
  </si>
  <si>
    <t>Ед. изм.</t>
  </si>
  <si>
    <t xml:space="preserve"> Предлагаемое к поставке количество</t>
  </si>
  <si>
    <t>Цена без НДС</t>
  </si>
  <si>
    <t>Сумма без НДС</t>
  </si>
  <si>
    <t>Предлагаемое наименование к поставке (аналог)</t>
  </si>
  <si>
    <t>Получатель, плановый срок поставки</t>
  </si>
  <si>
    <t>Предполагаемый срок поставки</t>
  </si>
  <si>
    <t>Дней поставки</t>
  </si>
  <si>
    <t>Страна</t>
  </si>
  <si>
    <t>Полумаска со сменными фильтрами</t>
  </si>
  <si>
    <t>Д62100050002</t>
  </si>
  <si>
    <t>Держатель для предфильтра противоаэрозольного</t>
  </si>
  <si>
    <t>пар</t>
  </si>
  <si>
    <t>ГЭС инжиниринг Участок Усть-Илимская ГЭС - Февраль 2027 - 76пар
ГЭС инжиниринг Участок Усть-Илимская ГЭС - Февраль 2028 - 76пар</t>
  </si>
  <si>
    <t>Полнолицевая маска фильтрующая</t>
  </si>
  <si>
    <t>Д62500120002</t>
  </si>
  <si>
    <t>Маска полнолицевая 3М 6900</t>
  </si>
  <si>
    <t>шт</t>
  </si>
  <si>
    <t>ГЭС инжиниринг Участок Усть-Илимская ГЭС - Февраль 2027 - 10шт
Бригада ремонта электрических сетей (Северные сети) ИСЦ - Март 2027 - 5шт
ГЭС инжиниринг Участок Усть-Илимская ГЭС - Июль 2027 - 2шт</t>
  </si>
  <si>
    <t>РОССИЯ</t>
  </si>
  <si>
    <t>Д61600140001</t>
  </si>
  <si>
    <t>Патрон сменный АВЕК1</t>
  </si>
  <si>
    <t>Участок Высоковольтных сетей и подстанций КРАМЗ  (УВСиП КРАМЗ) ИСЦ - Февраль 2027 - 20шт
Участок Красноярская ГЭС - Февраль 2027 - 332шт
ГЭС инжиниринг Участок Братская ГЭС - Февраль 2027 - 300шт
ГЭС инжиниринг Участок Усть-Илимская ГЭС - Февраль 2027 - 400шт
Ачинский участок БЭК-р - Март 2027 - 20шт
ГЭС инжиниринг Участок Усть-Илимская ГЭС - Апрель 2027 - 32шт
Бригада ремонта электрических сетей (Северные сети) ИСЦ - Апрель 2027 - 2шт
ГЭС инжиниринг Участок Братская ГЭС - Май 2027 - 30шт
Участок Красноярская ГЭС - Июль 2027 - 166шт
ГЭС инжиниринг Участок Усть-Илимская ГЭС - Июль 2027 - 440шт
ГЭС инжиниринг Участок Усть-Илимская ГЭС - Февраль 2028 - 200шт</t>
  </si>
  <si>
    <t>Д61600140004</t>
  </si>
  <si>
    <t>Патрон сменный для защиты от органических газов и паров класса А1</t>
  </si>
  <si>
    <t>Бригада ремонта электрических сетей (Северные сети) ИСЦ - Июль 2027 - 10шт</t>
  </si>
  <si>
    <t>Д61600140005</t>
  </si>
  <si>
    <t>Патрон сменный для защиты от органических и неорганических паров, кислых газов, класса АВЕ1</t>
  </si>
  <si>
    <t>Ачинский участок БЭК-р - Февраль 2027 - 10шт</t>
  </si>
  <si>
    <t>Д62500120000</t>
  </si>
  <si>
    <t>Полнолицевая маска фильтрующая многократного использования с панорамным стеклом и байонетным креплением фильтров</t>
  </si>
  <si>
    <t>ГЭС инжиниринг Участок Братская ГЭС - Май 2027 - 30шт</t>
  </si>
  <si>
    <t>Д62500120004</t>
  </si>
  <si>
    <t>Полнолицевая маска фильтрующая многократного использования с панорамным стеклом и байонетным креплением фильтров, размер большой (L)</t>
  </si>
  <si>
    <t>Участок Красноярская ГЭС - Февраль 2027 - 2шт</t>
  </si>
  <si>
    <t>Д62500120003</t>
  </si>
  <si>
    <t>Полнолицевая маска фильтрующая многократного использования с панорамным стеклом и байонетным креплением фильтров, размер средний (М)</t>
  </si>
  <si>
    <t>Полнолицевая маска фильтрующая многократного использования с панорамным стеклом и байонетным креплением фильтров, размер средний (М)</t>
  </si>
  <si>
    <t>Ачинский участок БЭК-р - Февраль 2027 - 3шт
Ачинский участок БЭК-р - Март 2027 - 6шт</t>
  </si>
  <si>
    <t>Д61600120000</t>
  </si>
  <si>
    <t>Полумаска многократного использования с изолирующей лицевой частью, 4 ремня оголовья, байонетное крепление фильтров, 2 клапана дыхания, защита от аэрозолей, газов и паров</t>
  </si>
  <si>
    <t>Полумаска многократного использования с изолирующей лицевой частью, 4 ремня оголовья, , 2 клапана дыхания, защита от аэрозолей, газов и паров</t>
  </si>
  <si>
    <t>Участок Красноярская ГЭС - Февраль 2027 - 2шт
ГЭС инжиниринг Участок Братская ГЭС - Февраль 2027 - 36шт
ГЭС инжиниринг Участок Усть-Илимская ГЭС - Февраль 2027 - 10шт</t>
  </si>
  <si>
    <t>Д61600120003</t>
  </si>
  <si>
    <t>Полумаска многократного использования с изолирующей лицевой частью, 4 ремня оголовья, 2 клапана дыхания, защита от аэрозолей, газов и паров, размер L</t>
  </si>
  <si>
    <t>Участок Высоковольтных сетей и подстанций КРАМЗ  (УВСиП КРАМЗ) ИСЦ - Февраль 2027 - 23шт
Участок Красноярская ГЭС - Февраль 2027 - 37шт
ГЭС инжиниринг Участок Усть-Илимская ГЭС - Февраль 2027 - 15шт
Участок Красноярская ГЭС - Июль 2027 - 19шт</t>
  </si>
  <si>
    <t>Полумаска фильтрующая</t>
  </si>
  <si>
    <t>Д61600020005</t>
  </si>
  <si>
    <t>Полумаска противоаэрозольная FFP2 NR D с клапаном,чашеобразная JM-8626</t>
  </si>
  <si>
    <t>ГЭС инжиниринг Участок Братская ГЭС - Февраль 2027 - 50шт
ГЭС инжиниринг Участок Братская ГЭС - Июль 2027 - 50шт</t>
  </si>
  <si>
    <t>Средства защиты прочие (самозакуп)</t>
  </si>
  <si>
    <t>112200110004</t>
  </si>
  <si>
    <t>Полумаска фильтрующая (респиратор) "Алина-310" FFP3 NR D с клапаном выдоха</t>
  </si>
  <si>
    <t>Ачинский участок БЭК-р - Февраль 2027 - 3 650шт
Ачинский участок БЭК-р - Июль 2027 - 3 650шт</t>
  </si>
  <si>
    <t>Д61600200000</t>
  </si>
  <si>
    <t>Полумаска фильтрующая от пыли и тумана, До 12 ПДК, с клапаном выдоха , ТР ТС 019/2011</t>
  </si>
  <si>
    <t>ГЭС инжиниринг Участок Усть-Илимская ГЭС - Февраль 2027 - 93шт
Энергометаллургический цех БЭК-р - Март 2027 - 150шт
Энергометаллургический цех БЭК-р - Июль 2027 - 150шт
ГЭС инжиниринг Участок Усть-Илимская ГЭС - Июль 2027 - 116шт</t>
  </si>
  <si>
    <t>Д61600010000</t>
  </si>
  <si>
    <t>Полумаска фильтрующая противоаэрозольная для защ. от сварочного дыма, До 12 ПДК, с клапаном выдоха , ТР ТС 019/2011</t>
  </si>
  <si>
    <t>ТАФ БЭК-р - Февраль 2027 - 400шт
Участок Красноярская ГЭС - Февраль 2027 - 656шт
ГЭС инжиниринг Участок Братская ГЭС - Февраль 2027 - 100шт
ГЭС инжиниринг Участок Усть-Илимская ГЭС - Февраль 2027 - 468шт
Энергометаллургический цех БЭК-р - Март 2027 - 850шт
ЭМУ ИСЦ - Апрель 2027 - 30шт
Энергометаллургический цех БЭК-р - Июль 2027 - 850шт
Участок Красноярская ГЭС - Июль 2027 - 329шт
ГЭС инжиниринг Участок Братская ГЭС - Июль 2027 - 100шт
ГЭС инжиниринг Участок Усть-Илимская ГЭС - Июль 2027 - 400шт
ГЭС инжиниринг Участок Братская ГЭС - Ноябрь 2027 - 300шт
ГЭС инжиниринг Участок Усть-Илимская ГЭС - Февраль 2028 - 340шт</t>
  </si>
  <si>
    <t>Д61600040000</t>
  </si>
  <si>
    <t>Полумаска фильтрующая противоаэрозольная с дополнительной защитой от кислых паров, До 12 ПДК, с клапаном выдоха , ТР ТС 019/2011</t>
  </si>
  <si>
    <t>Полумаска фильтрующая противоаэрозольная с доп. защ. от кислых паров, До 12 ПДК, с клапаном выдоха , ТР ТС 019/2011</t>
  </si>
  <si>
    <t>Бригада ремонта электрических сетей (Северные сети) ИСЦ - Июль 2027 - 24шт</t>
  </si>
  <si>
    <t>Д61600160001</t>
  </si>
  <si>
    <t>Полумаска фильтрующая противоаэрозольная с дополнительной защитой от органических паров, До 12 ПДК, с клапаном выдоха , ТР ТС 019/2011</t>
  </si>
  <si>
    <t>Полумаска фильтрующая противоаэрозольная с доп. защ. от органических паров, До 12 ПДК, с клапаном выдоха , ТР ТС 019/2011</t>
  </si>
  <si>
    <t>Энергометаллургический цех БЭК-р - Март 2027 - 100шт
Энергометаллургический цех БЭК-р - Июль 2027 - 100шт</t>
  </si>
  <si>
    <t>Д61600020000</t>
  </si>
  <si>
    <t>Полумаска фильтрующая противоаэрозольная, До 12 ПДК, с клапаном выдоха , ТР ТС 019/2011</t>
  </si>
  <si>
    <t>Участок Красноярская ГЭС - Февраль 2027 - 238шт
ГЭС инжиниринг Участок Усть-Илимская ГЭС - Февраль 2027 - 100шт
Отдел по обследованию зданий и сооружений ИСЦ - Март 2027 - 72шт
Участок Красноярская ГЭС - Июль 2027 - 118шт
ГЭС инжиниринг Участок Усть-Илимская ГЭС - Июль 2027 - 116шт
ГЭС инжиниринг Участок Усть-Илимская ГЭС - Февраль 2028 - 52шт</t>
  </si>
  <si>
    <t>Д61600270001</t>
  </si>
  <si>
    <t>Полумаска фильтрующая противоаэрозольная, До 50 ПДК, с клапаном выдоха, многоразового использования (R), ТР ТС 019/2011</t>
  </si>
  <si>
    <t>ГЭС инжиниринг Участок Братская ГЭС - Февраль 2027 - 200шт
Энергометаллургический цех БЭК-р - Март 2027 - 60шт
Энергометаллургический цех БЭК-р - Июль 2027 - 60шт
ГЭС инжиниринг Участок Братская ГЭС - Июль 2027 - 200шт</t>
  </si>
  <si>
    <t>Д61600180001</t>
  </si>
  <si>
    <t>Предфильтр противоаэрозольный для защиты от твердых и жидких частиц, степень эффективности (Р1)</t>
  </si>
  <si>
    <t>ГЭС инжиниринг Участок Усть-Илимская ГЭС - Февраль 2027 - 152шт
ГЭС инжиниринг Участок Усть-Илимская ГЭС - Февраль 2028 - 152шт</t>
  </si>
  <si>
    <t>Д62100030000</t>
  </si>
  <si>
    <t>РЕСПИРАТОР FFP3-СТЕПЕНЬ ЗАЩИТЫ ДО 50 ПДК</t>
  </si>
  <si>
    <t>Энергометаллургический цех БЭК-р - Март 2027 - 1 100шт
ЭМУ ИСЦ - Апрель 2027 - 250шт
Энергометаллургический цех БЭК-р - Июль 2027 - 1 100шт</t>
  </si>
  <si>
    <t>Д61600140006</t>
  </si>
  <si>
    <t>Сменный патрон (фильтр) противоаэрозольный, степень защиты FFР3 R</t>
  </si>
  <si>
    <t>ГЭС инжиниринг Участок Братская ГЭС - Февраль 2027 - 60шт
Ачинский участок БЭК-р - Март 2027 - 30шт</t>
  </si>
  <si>
    <t>Комплектующие к средствам защиты органов дыхания</t>
  </si>
  <si>
    <t>ЕК0800000000</t>
  </si>
  <si>
    <t>Фильтр ДОТэко 120 марка А1В1Е1К1</t>
  </si>
  <si>
    <t>Бригада ремонта электрических сетей (Северные сети) ИСЦ - Апрель 2027 - 2шт</t>
  </si>
  <si>
    <t>ЕК0800010002</t>
  </si>
  <si>
    <t>Фильтр противоаэрозольный байонетный 3М ( 2125 (Р2R))</t>
  </si>
  <si>
    <t>Участок Красноярская ГЭС - Июль 2027 - 14шт</t>
  </si>
  <si>
    <t>ЕК0800000002</t>
  </si>
  <si>
    <t>Фильтр противогазовый UNIX 531 марки А1В1Е1К1</t>
  </si>
  <si>
    <t>Общая сумма</t>
  </si>
  <si>
    <t>Руководитель предприятия ______________________________________________</t>
  </si>
  <si>
    <t>М.П. подпись</t>
  </si>
  <si>
    <t>ФИО контактного лица</t>
  </si>
  <si>
    <t>Телефон</t>
  </si>
  <si>
    <t xml:space="preserve">Электронная почта </t>
  </si>
  <si>
    <t>Базис отгрузки</t>
  </si>
  <si>
    <t>отсрочка платежа календарных/рабочих дней</t>
  </si>
  <si>
    <t>включена</t>
  </si>
  <si>
    <t>до склада заказчика</t>
  </si>
  <si>
    <t>календарных/рабочих дней</t>
  </si>
  <si>
    <t>не требуется</t>
  </si>
  <si>
    <t>да</t>
  </si>
  <si>
    <t>цена окончательная; указать толеранс/ минимальная норма отгрузки</t>
  </si>
  <si>
    <t>* желтым цветом выделены ячейки обязательные к заполнению</t>
  </si>
  <si>
    <t>*Обязательное условие: фиксация цены на 2027г - 1 кв. 2028 г</t>
  </si>
  <si>
    <t>* строки и столбцы не добавлять</t>
  </si>
  <si>
    <t>* наименование не менять</t>
  </si>
  <si>
    <t>Форма коммерческого предложения на поставку средств защиты органов дыхания для филиалов и ДЗО ГК ООО СЕРВИС ИНЖИНИРИНГ СИСТЕМС</t>
  </si>
  <si>
    <t>* Лот делимый</t>
  </si>
  <si>
    <t>* Соответствие стандартам ГОСТ, согласно описанию по позициям в ТЗ.</t>
  </si>
  <si>
    <t>* Поставка Товара осуществляется в адрес Грузополучателя отдельными партиями в сроки, определяемые в соответствии с заявками Покупателя на отгрузку (передачу) Товара. Количество Товара, подлежащее поставке, может быть скорректировано в течение согласованного периода поставки в связи с изменением заявок Покупателя. Покупатель имеет право на частичную выборку Товара от общего объёма, согласованного Сторонами.</t>
  </si>
  <si>
    <t>Город</t>
  </si>
  <si>
    <t>Участок</t>
  </si>
  <si>
    <t>Адрес</t>
  </si>
  <si>
    <t>Ангарск</t>
  </si>
  <si>
    <t>Иркутский участок (Фригия) БЭК-р</t>
  </si>
  <si>
    <t>Иркутская  обл., г. Ангарск, ул. , Второй  Промышленный массив, 41-й квартал, стороение 7</t>
  </si>
  <si>
    <t>Участок по ремонту и обслуживанию зданий и сооружений БЭК-р</t>
  </si>
  <si>
    <t>Управление БЭК-р</t>
  </si>
  <si>
    <t>Транспортный цех БЭК-р</t>
  </si>
  <si>
    <t>Автотранспортное управление Ангарск БЭК-р для заявок</t>
  </si>
  <si>
    <t>Автотранспортное управление Иркутск БЭК-р для заявок</t>
  </si>
  <si>
    <t>Ангарский участок Производственный отдел ИСЦ</t>
  </si>
  <si>
    <t>Ачинск</t>
  </si>
  <si>
    <t>Ачинский участок БЭК-р</t>
  </si>
  <si>
    <t>Красноярский край, г. Ачинск, территория Южная Промзона, квартал 12, строение 1</t>
  </si>
  <si>
    <t>Балахна</t>
  </si>
  <si>
    <t>Балахнинский участок БЭК-р</t>
  </si>
  <si>
    <t xml:space="preserve">Нижегородская обл., Балахнинский р-н, г. Балахна, ул. Дзержинского, д. 72, оф. 17 </t>
  </si>
  <si>
    <t>Братск</t>
  </si>
  <si>
    <t>Автотранспортное управление Братск БЭК-р для заявок</t>
  </si>
  <si>
    <t>Иркутская область, г.Братск, Промплощадка БЛПК, ТЭЦ-6</t>
  </si>
  <si>
    <t>Энергометаллургический цех БЭК-р</t>
  </si>
  <si>
    <t>Иркутская область, г.Братск-16, Промплощадка БрАЗа</t>
  </si>
  <si>
    <t>ГЭС инжиниринг Участок Братская ГЭС</t>
  </si>
  <si>
    <t>Иркутская  обл., г. Братск, территория Братской ГЭС, здание 2, строение 1</t>
  </si>
  <si>
    <t>Братский участок Электротехническая лаборатория ИСЦ</t>
  </si>
  <si>
    <t>Иркутская обл., г. Братск, территория Братской ГЭС, здание 1</t>
  </si>
  <si>
    <t>Бригада ремонта электрических сетей (Северные сети) ИСЦ</t>
  </si>
  <si>
    <t xml:space="preserve"> Иркутская обл., г. Братск, территория Братской ГЭС (ТМХ), здание 1, строение 13</t>
  </si>
  <si>
    <t>Иркутск</t>
  </si>
  <si>
    <t>Служба диагностики электрооборудования ИСЦ</t>
  </si>
  <si>
    <t>Иркутская обл., г.Иркутск, ул. Байкальская 279в</t>
  </si>
  <si>
    <t>ГЭС инжиниринг Участок Иркутская ГЭС</t>
  </si>
  <si>
    <t xml:space="preserve">Иркутская область, г. Иркутск, ул. Старокузьмихинская 97/3, территория Иркутской ГЭС </t>
  </si>
  <si>
    <t>Строительно-монтажное участок (СМУ) ИСЦ</t>
  </si>
  <si>
    <t>Иркутская область, г. Иркутск, ул. Байкальская, 261а/1</t>
  </si>
  <si>
    <t>ЭМУ ИСЦ</t>
  </si>
  <si>
    <t xml:space="preserve">ООО Ирмет </t>
  </si>
  <si>
    <t>Иркутская область, г.Иркутск, ул.Байкальская, 239, корпус 26А</t>
  </si>
  <si>
    <t>Служба наладки электрооборудования ИСЦ</t>
  </si>
  <si>
    <t>Иркутская область, г.Иркутск, ул. Байкальская, 259</t>
  </si>
  <si>
    <t>Отдел по обследованию зданий и сооружений ИСЦ</t>
  </si>
  <si>
    <t>Иркутская область, г.Иркутск, ул.Депутатская, 24</t>
  </si>
  <si>
    <t>Управление ИСЦ</t>
  </si>
  <si>
    <t>Проектно-конструкторский отдел ИСЦ</t>
  </si>
  <si>
    <t xml:space="preserve">ООО, СИС </t>
  </si>
  <si>
    <t>Иркутская обл., г.Иркутск, бульвар Гагарина 6/1</t>
  </si>
  <si>
    <t>Усть-Илимск</t>
  </si>
  <si>
    <t>ГЭС инжиниринг Участок Усть-Илимская ГЭС</t>
  </si>
  <si>
    <t>Иркутская обл., г. Усть-Илимск, территория Усть-Илимской ГЭС, строение 020204/5, КПП</t>
  </si>
  <si>
    <t>Усть-Илимский участок (УИ ТЭЦ) БЭК-р</t>
  </si>
  <si>
    <t>Иркутская область, г.Усть-Илимск, Промплощадка У-И ЛПК строение 020102/121, Усть-Илимская ТЭЦ.</t>
  </si>
  <si>
    <t>Усть-Илимский участок Электротехническая лаборатория ИСЦ</t>
  </si>
  <si>
    <t>Иркутская обл., г. Усть-Илимск, территория Усть-Илимская ГЭС, строение 020204/5</t>
  </si>
  <si>
    <t>Краснотурьинск</t>
  </si>
  <si>
    <t>Краснотурьинский участок БЭК-р</t>
  </si>
  <si>
    <t>Свердловская обл., г.Краснотурьинск, ул.Фрунзе 69</t>
  </si>
  <si>
    <t>Красноярск</t>
  </si>
  <si>
    <t>Участок Красноярская ГЭС</t>
  </si>
  <si>
    <t>Красноярский край, г. Дивногорск, ул. Верхний проезд 6/9</t>
  </si>
  <si>
    <t>проект КРАЗ ИСЦ</t>
  </si>
  <si>
    <t>Красноярский край, г. Красноярск, ул. Пограничников 40</t>
  </si>
  <si>
    <t>Участок КРАМЗ ИСЦ</t>
  </si>
  <si>
    <t xml:space="preserve">Красноярский край, г. Красноярск, ул. Пограничников, здание 42, сооружение 68 (Подстанция ГПП-7) - территория ООО "КРАМЗ" </t>
  </si>
  <si>
    <t>респ. Карелия</t>
  </si>
  <si>
    <t>Строительно-монтажное управление (разъездной персонал) ГЭС-и</t>
  </si>
  <si>
    <t>Республика Карелия, Сегежский район, п. Попов Порог, ул. Коммунистическая 20, вахтовый поселок ГЭС-инжиниринг</t>
  </si>
  <si>
    <t>село Акульшет</t>
  </si>
  <si>
    <t>ТАФ БЭК-р</t>
  </si>
  <si>
    <t>Иркутская обл., район Тайшетский, село старый Акульшет, Промзона ТАФ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</si>
</sst>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4" x14ac:knownFonts="1">
    <font>
      <sz val="8"/>
      <name val="Arial"/>
    </font>
    <font>
      <sz val="10"/>
      <name val="Geologica Thin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Geologica Thin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0EE90"/>
        <bgColor auto="1"/>
      </patternFill>
    </fill>
    <fill>
      <patternFill patternType="solid">
        <fgColor rgb="FFFFFBF0"/>
        <bgColor auto="1"/>
      </patternFill>
    </fill>
    <fill>
      <patternFill patternType="solid">
        <fgColor rgb="FF90EE9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4" fontId="6" fillId="0" borderId="5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/>
    </xf>
    <xf numFmtId="0" fontId="7" fillId="4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0" fontId="12" fillId="5" borderId="0" xfId="1" applyFont="1" applyFill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9" fillId="0" borderId="0" xfId="1" applyAlignment="1">
      <alignment horizontal="left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3" fillId="5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left" vertical="center"/>
    </xf>
    <xf numFmtId="0" fontId="8" fillId="5" borderId="9" xfId="1" applyFont="1" applyFill="1" applyBorder="1" applyAlignment="1">
      <alignment horizontal="left" vertical="center"/>
    </xf>
    <xf numFmtId="0" fontId="8" fillId="5" borderId="4" xfId="1" applyFont="1" applyFill="1" applyBorder="1" applyAlignment="1">
      <alignment horizontal="left" vertical="center"/>
    </xf>
    <xf numFmtId="0" fontId="8" fillId="5" borderId="10" xfId="1" applyFont="1" applyFill="1" applyBorder="1" applyAlignment="1">
      <alignment horizontal="left" vertical="center"/>
    </xf>
    <xf numFmtId="0" fontId="8" fillId="5" borderId="11" xfId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left" vertical="center"/>
    </xf>
    <xf numFmtId="14" fontId="8" fillId="5" borderId="9" xfId="1" applyNumberFormat="1" applyFont="1" applyFill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</cellXfs>
  <cellStyles count="2">
    <cellStyle name="Обычный" xfId="0" builtinId="0"/>
    <cellStyle name="Обычный_Сведения о закупаемой продукции" xfId="1" xr:uid="{07F0A61C-7292-42F9-B1CC-221E2DB00B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53"/>
  <sheetViews>
    <sheetView workbookViewId="0">
      <selection activeCell="D22" sqref="D22"/>
    </sheetView>
  </sheetViews>
  <sheetFormatPr defaultColWidth="10.5" defaultRowHeight="11.45" customHeight="1" x14ac:dyDescent="0.5"/>
  <cols>
    <col min="1" max="1" width="25.6640625" style="1" customWidth="1"/>
    <col min="2" max="3" width="17.5" style="1" customWidth="1"/>
    <col min="4" max="4" width="46.6640625" style="1" customWidth="1"/>
    <col min="5" max="5" width="35" style="1" customWidth="1"/>
    <col min="6" max="6" width="15.33203125" style="1" customWidth="1"/>
    <col min="7" max="9" width="11.6640625" style="1" customWidth="1"/>
    <col min="10" max="10" width="18.5" style="1" customWidth="1"/>
    <col min="11" max="12" width="14" style="1" customWidth="1"/>
    <col min="13" max="13" width="17.5" style="1" customWidth="1"/>
    <col min="14" max="14" width="19" style="1" customWidth="1"/>
    <col min="15" max="16" width="14.6640625" style="1" customWidth="1"/>
    <col min="17" max="17" width="14.83203125" style="1" customWidth="1"/>
  </cols>
  <sheetData>
    <row r="1" spans="1:14" s="1" customFormat="1" ht="15.95" customHeight="1" x14ac:dyDescent="0.5">
      <c r="B1" s="2" t="s">
        <v>142</v>
      </c>
    </row>
    <row r="2" spans="1:14" s="1" customFormat="1" ht="12.95" customHeight="1" x14ac:dyDescent="0.5"/>
    <row r="3" spans="1:14" s="1" customFormat="1" ht="12.95" customHeight="1" x14ac:dyDescent="0.5">
      <c r="A3" s="26" t="s">
        <v>0</v>
      </c>
      <c r="B3" s="27"/>
      <c r="C3" s="3"/>
      <c r="D3" s="4" t="s">
        <v>1</v>
      </c>
      <c r="E3" s="50" t="s">
        <v>131</v>
      </c>
      <c r="F3" s="50"/>
      <c r="G3" s="50"/>
      <c r="H3" s="50"/>
      <c r="I3" s="50"/>
      <c r="J3" s="51" t="s">
        <v>2</v>
      </c>
      <c r="K3" s="51"/>
      <c r="L3" s="51"/>
    </row>
    <row r="4" spans="1:14" s="1" customFormat="1" ht="26.1" customHeight="1" x14ac:dyDescent="0.5">
      <c r="A4" s="28" t="s">
        <v>3</v>
      </c>
      <c r="B4" s="29"/>
      <c r="C4" s="3"/>
      <c r="D4" s="7" t="s">
        <v>4</v>
      </c>
      <c r="E4" s="52" t="s">
        <v>132</v>
      </c>
      <c r="F4" s="52"/>
      <c r="G4" s="52"/>
      <c r="H4" s="52"/>
      <c r="I4" s="52"/>
      <c r="J4" s="5"/>
      <c r="K4" s="8" t="s">
        <v>5</v>
      </c>
      <c r="L4" s="8" t="s">
        <v>6</v>
      </c>
      <c r="M4" s="9"/>
    </row>
    <row r="5" spans="1:14" s="1" customFormat="1" ht="26.1" customHeight="1" x14ac:dyDescent="0.5">
      <c r="A5" s="28" t="s">
        <v>7</v>
      </c>
      <c r="B5" s="29"/>
      <c r="C5" s="3"/>
      <c r="D5" s="7" t="s">
        <v>8</v>
      </c>
      <c r="E5" s="52" t="s">
        <v>133</v>
      </c>
      <c r="F5" s="52"/>
      <c r="G5" s="52"/>
      <c r="H5" s="52"/>
      <c r="I5" s="52"/>
      <c r="J5" s="5" t="s">
        <v>9</v>
      </c>
      <c r="K5" s="29"/>
      <c r="L5" s="29"/>
      <c r="M5" s="9"/>
    </row>
    <row r="6" spans="1:14" s="1" customFormat="1" ht="12.95" customHeight="1" x14ac:dyDescent="0.5">
      <c r="A6" s="28" t="s">
        <v>10</v>
      </c>
      <c r="B6" s="29"/>
      <c r="C6" s="3"/>
      <c r="D6" s="7" t="s">
        <v>11</v>
      </c>
      <c r="E6" s="52"/>
      <c r="F6" s="52"/>
      <c r="G6" s="52"/>
      <c r="H6" s="52"/>
      <c r="I6" s="52"/>
      <c r="J6" s="5" t="s">
        <v>12</v>
      </c>
      <c r="K6" s="6"/>
      <c r="L6" s="6"/>
      <c r="M6" s="9"/>
    </row>
    <row r="7" spans="1:14" s="1" customFormat="1" ht="12.95" customHeight="1" x14ac:dyDescent="0.5">
      <c r="A7" s="28" t="s">
        <v>13</v>
      </c>
      <c r="B7" s="30"/>
      <c r="C7" s="3"/>
      <c r="D7" s="7" t="s">
        <v>14</v>
      </c>
      <c r="E7" s="58"/>
      <c r="F7" s="58"/>
      <c r="G7" s="58"/>
      <c r="H7" s="58"/>
      <c r="I7" s="58"/>
      <c r="J7" s="5" t="s">
        <v>15</v>
      </c>
      <c r="K7" s="6"/>
      <c r="L7" s="6"/>
      <c r="M7" s="9"/>
    </row>
    <row r="8" spans="1:14" s="1" customFormat="1" ht="12.95" customHeight="1" x14ac:dyDescent="0.5">
      <c r="A8" s="31" t="s">
        <v>127</v>
      </c>
      <c r="B8" s="32"/>
      <c r="C8" s="3"/>
      <c r="D8" s="7" t="s">
        <v>16</v>
      </c>
      <c r="E8" s="53" t="s">
        <v>134</v>
      </c>
      <c r="F8" s="53"/>
      <c r="G8" s="53"/>
      <c r="H8" s="53"/>
      <c r="I8" s="53"/>
      <c r="J8" s="5" t="s">
        <v>17</v>
      </c>
      <c r="K8" s="6"/>
      <c r="L8" s="6"/>
      <c r="M8" s="9"/>
    </row>
    <row r="9" spans="1:14" s="1" customFormat="1" ht="12.95" customHeight="1" x14ac:dyDescent="0.5">
      <c r="A9" s="31" t="s">
        <v>128</v>
      </c>
      <c r="B9" s="32"/>
      <c r="C9" s="3"/>
      <c r="D9" s="7" t="s">
        <v>18</v>
      </c>
      <c r="E9" s="53"/>
      <c r="F9" s="53"/>
      <c r="G9" s="53"/>
      <c r="H9" s="53"/>
      <c r="I9" s="53"/>
    </row>
    <row r="10" spans="1:14" s="1" customFormat="1" ht="12.95" customHeight="1" x14ac:dyDescent="0.5">
      <c r="A10" s="31" t="s">
        <v>129</v>
      </c>
      <c r="B10" s="32"/>
      <c r="C10" s="3"/>
      <c r="D10" s="7" t="s">
        <v>19</v>
      </c>
      <c r="E10" s="59">
        <v>46843</v>
      </c>
      <c r="F10" s="53"/>
      <c r="G10" s="53"/>
      <c r="H10" s="53"/>
      <c r="I10" s="53"/>
    </row>
    <row r="11" spans="1:14" s="1" customFormat="1" ht="26.1" customHeight="1" x14ac:dyDescent="0.5">
      <c r="A11" s="31" t="s">
        <v>130</v>
      </c>
      <c r="B11" s="32"/>
      <c r="C11" s="3"/>
      <c r="D11" s="7" t="s">
        <v>20</v>
      </c>
      <c r="E11" s="53" t="s">
        <v>135</v>
      </c>
      <c r="F11" s="53"/>
      <c r="G11" s="53"/>
      <c r="H11" s="53"/>
      <c r="I11" s="53"/>
    </row>
    <row r="12" spans="1:14" s="1" customFormat="1" ht="26.1" customHeight="1" x14ac:dyDescent="0.5">
      <c r="C12" s="3"/>
      <c r="D12" s="7" t="s">
        <v>21</v>
      </c>
      <c r="E12" s="53" t="s">
        <v>136</v>
      </c>
      <c r="F12" s="53"/>
      <c r="G12" s="53"/>
      <c r="H12" s="53"/>
      <c r="I12" s="53"/>
    </row>
    <row r="13" spans="1:14" s="1" customFormat="1" ht="12.95" customHeight="1" x14ac:dyDescent="0.5">
      <c r="C13" s="3"/>
      <c r="D13" s="7" t="s">
        <v>22</v>
      </c>
      <c r="E13" s="54"/>
      <c r="F13" s="54"/>
      <c r="G13" s="54"/>
      <c r="H13" s="54"/>
      <c r="I13" s="54"/>
      <c r="K13" s="33"/>
      <c r="L13" s="34" t="s">
        <v>138</v>
      </c>
    </row>
    <row r="14" spans="1:14" s="1" customFormat="1" ht="12.95" customHeight="1" x14ac:dyDescent="0.5">
      <c r="C14" s="3"/>
      <c r="D14" s="7" t="s">
        <v>23</v>
      </c>
      <c r="E14" s="55" t="s">
        <v>137</v>
      </c>
      <c r="F14" s="56"/>
      <c r="G14" s="56"/>
      <c r="H14" s="56"/>
      <c r="I14" s="50"/>
    </row>
    <row r="15" spans="1:14" s="1" customFormat="1" ht="12.95" customHeight="1" x14ac:dyDescent="0.5"/>
    <row r="16" spans="1:14" s="1" customFormat="1" ht="19.5" x14ac:dyDescent="0.5">
      <c r="A16" s="37" t="s">
        <v>140</v>
      </c>
      <c r="B16" s="35"/>
      <c r="D16" s="37" t="s">
        <v>141</v>
      </c>
      <c r="K16" s="36" t="s">
        <v>139</v>
      </c>
      <c r="L16" s="36"/>
      <c r="M16" s="36"/>
      <c r="N16" s="36"/>
    </row>
    <row r="17" spans="1:22" ht="51" customHeight="1" x14ac:dyDescent="0.2">
      <c r="A17" s="10" t="s">
        <v>24</v>
      </c>
      <c r="B17" s="10" t="s">
        <v>25</v>
      </c>
      <c r="C17" s="11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0" t="s">
        <v>31</v>
      </c>
      <c r="I17" s="10" t="s">
        <v>32</v>
      </c>
      <c r="J17" s="10" t="s">
        <v>33</v>
      </c>
      <c r="K17" s="10" t="s">
        <v>34</v>
      </c>
      <c r="L17" s="10" t="s">
        <v>35</v>
      </c>
      <c r="M17" s="10" t="s">
        <v>36</v>
      </c>
      <c r="N17" s="10" t="s">
        <v>37</v>
      </c>
      <c r="O17" s="10" t="s">
        <v>38</v>
      </c>
      <c r="P17" s="10" t="s">
        <v>39</v>
      </c>
      <c r="Q17" s="10" t="s">
        <v>40</v>
      </c>
    </row>
    <row r="18" spans="1:22" s="12" customFormat="1" ht="30" customHeight="1" x14ac:dyDescent="0.45">
      <c r="A18" s="13">
        <v>1</v>
      </c>
      <c r="B18" s="14" t="s">
        <v>41</v>
      </c>
      <c r="C18" s="14" t="s">
        <v>42</v>
      </c>
      <c r="D18" s="14" t="s">
        <v>43</v>
      </c>
      <c r="E18" s="14" t="s">
        <v>43</v>
      </c>
      <c r="F18" s="14"/>
      <c r="G18" s="14"/>
      <c r="H18" s="14"/>
      <c r="I18" s="14" t="s">
        <v>44</v>
      </c>
      <c r="J18" s="15">
        <v>152</v>
      </c>
      <c r="K18" s="38"/>
      <c r="L18" s="38">
        <f t="shared" ref="L18:L41" si="0">J18*K18</f>
        <v>0</v>
      </c>
      <c r="M18" s="38"/>
      <c r="N18" s="16" t="s">
        <v>45</v>
      </c>
      <c r="O18" s="24"/>
      <c r="P18" s="17"/>
      <c r="Q18" s="17"/>
      <c r="V18" s="25"/>
    </row>
    <row r="19" spans="1:22" s="12" customFormat="1" ht="30" customHeight="1" x14ac:dyDescent="0.45">
      <c r="A19" s="13">
        <v>2</v>
      </c>
      <c r="B19" s="14" t="s">
        <v>46</v>
      </c>
      <c r="C19" s="14" t="s">
        <v>47</v>
      </c>
      <c r="D19" s="14" t="s">
        <v>48</v>
      </c>
      <c r="E19" s="14" t="s">
        <v>48</v>
      </c>
      <c r="F19" s="14"/>
      <c r="G19" s="14"/>
      <c r="H19" s="14"/>
      <c r="I19" s="14" t="s">
        <v>49</v>
      </c>
      <c r="J19" s="15">
        <v>17</v>
      </c>
      <c r="K19" s="38"/>
      <c r="L19" s="38">
        <f t="shared" si="0"/>
        <v>0</v>
      </c>
      <c r="M19" s="38"/>
      <c r="N19" s="16" t="s">
        <v>50</v>
      </c>
      <c r="O19" s="24"/>
      <c r="P19" s="17"/>
      <c r="Q19" s="18" t="s">
        <v>51</v>
      </c>
      <c r="V19" s="25"/>
    </row>
    <row r="20" spans="1:22" s="12" customFormat="1" ht="30" customHeight="1" x14ac:dyDescent="0.45">
      <c r="A20" s="13">
        <v>3</v>
      </c>
      <c r="B20" s="14" t="s">
        <v>41</v>
      </c>
      <c r="C20" s="14" t="s">
        <v>52</v>
      </c>
      <c r="D20" s="14" t="s">
        <v>53</v>
      </c>
      <c r="E20" s="14" t="s">
        <v>53</v>
      </c>
      <c r="F20" s="14"/>
      <c r="G20" s="14"/>
      <c r="H20" s="14"/>
      <c r="I20" s="14" t="s">
        <v>49</v>
      </c>
      <c r="J20" s="19">
        <v>1942</v>
      </c>
      <c r="K20" s="38"/>
      <c r="L20" s="38">
        <f t="shared" si="0"/>
        <v>0</v>
      </c>
      <c r="M20" s="38"/>
      <c r="N20" s="16" t="s">
        <v>54</v>
      </c>
      <c r="O20" s="24"/>
      <c r="P20" s="17"/>
      <c r="Q20" s="17"/>
      <c r="V20" s="25"/>
    </row>
    <row r="21" spans="1:22" s="12" customFormat="1" ht="30" customHeight="1" x14ac:dyDescent="0.45">
      <c r="A21" s="13">
        <v>4</v>
      </c>
      <c r="B21" s="14" t="s">
        <v>41</v>
      </c>
      <c r="C21" s="14" t="s">
        <v>55</v>
      </c>
      <c r="D21" s="14" t="s">
        <v>56</v>
      </c>
      <c r="E21" s="14" t="s">
        <v>56</v>
      </c>
      <c r="F21" s="14"/>
      <c r="G21" s="14"/>
      <c r="H21" s="14"/>
      <c r="I21" s="14" t="s">
        <v>49</v>
      </c>
      <c r="J21" s="15">
        <v>10</v>
      </c>
      <c r="K21" s="38"/>
      <c r="L21" s="38">
        <f t="shared" si="0"/>
        <v>0</v>
      </c>
      <c r="M21" s="38"/>
      <c r="N21" s="16" t="s">
        <v>57</v>
      </c>
      <c r="O21" s="24"/>
      <c r="P21" s="17"/>
      <c r="Q21" s="17"/>
      <c r="V21" s="25"/>
    </row>
    <row r="22" spans="1:22" s="12" customFormat="1" ht="30" customHeight="1" x14ac:dyDescent="0.45">
      <c r="A22" s="13">
        <v>5</v>
      </c>
      <c r="B22" s="14" t="s">
        <v>41</v>
      </c>
      <c r="C22" s="14" t="s">
        <v>58</v>
      </c>
      <c r="D22" s="14" t="s">
        <v>59</v>
      </c>
      <c r="E22" s="14" t="s">
        <v>59</v>
      </c>
      <c r="F22" s="14"/>
      <c r="G22" s="14"/>
      <c r="H22" s="14"/>
      <c r="I22" s="14" t="s">
        <v>49</v>
      </c>
      <c r="J22" s="15">
        <v>10</v>
      </c>
      <c r="K22" s="38"/>
      <c r="L22" s="38">
        <f t="shared" si="0"/>
        <v>0</v>
      </c>
      <c r="M22" s="38"/>
      <c r="N22" s="16" t="s">
        <v>60</v>
      </c>
      <c r="O22" s="24"/>
      <c r="P22" s="17"/>
      <c r="Q22" s="17"/>
      <c r="V22" s="25"/>
    </row>
    <row r="23" spans="1:22" s="12" customFormat="1" ht="30" customHeight="1" x14ac:dyDescent="0.45">
      <c r="A23" s="13">
        <v>6</v>
      </c>
      <c r="B23" s="14" t="s">
        <v>46</v>
      </c>
      <c r="C23" s="14" t="s">
        <v>61</v>
      </c>
      <c r="D23" s="14" t="s">
        <v>62</v>
      </c>
      <c r="E23" s="14" t="s">
        <v>62</v>
      </c>
      <c r="F23" s="14"/>
      <c r="G23" s="14"/>
      <c r="H23" s="14"/>
      <c r="I23" s="14" t="s">
        <v>49</v>
      </c>
      <c r="J23" s="15">
        <v>30</v>
      </c>
      <c r="K23" s="38"/>
      <c r="L23" s="38">
        <f t="shared" si="0"/>
        <v>0</v>
      </c>
      <c r="M23" s="38"/>
      <c r="N23" s="16" t="s">
        <v>63</v>
      </c>
      <c r="O23" s="24"/>
      <c r="P23" s="17"/>
      <c r="Q23" s="18" t="s">
        <v>51</v>
      </c>
      <c r="V23" s="25"/>
    </row>
    <row r="24" spans="1:22" s="12" customFormat="1" ht="30" customHeight="1" x14ac:dyDescent="0.45">
      <c r="A24" s="13">
        <v>7</v>
      </c>
      <c r="B24" s="14" t="s">
        <v>46</v>
      </c>
      <c r="C24" s="14" t="s">
        <v>64</v>
      </c>
      <c r="D24" s="14" t="s">
        <v>65</v>
      </c>
      <c r="E24" s="14" t="s">
        <v>65</v>
      </c>
      <c r="F24" s="14"/>
      <c r="G24" s="14"/>
      <c r="H24" s="14"/>
      <c r="I24" s="14" t="s">
        <v>49</v>
      </c>
      <c r="J24" s="15">
        <v>2</v>
      </c>
      <c r="K24" s="38"/>
      <c r="L24" s="38">
        <f t="shared" si="0"/>
        <v>0</v>
      </c>
      <c r="M24" s="38"/>
      <c r="N24" s="16" t="s">
        <v>66</v>
      </c>
      <c r="O24" s="24"/>
      <c r="P24" s="17"/>
      <c r="Q24" s="18" t="s">
        <v>51</v>
      </c>
      <c r="V24" s="25"/>
    </row>
    <row r="25" spans="1:22" s="12" customFormat="1" ht="30" customHeight="1" x14ac:dyDescent="0.45">
      <c r="A25" s="13">
        <v>8</v>
      </c>
      <c r="B25" s="14" t="s">
        <v>46</v>
      </c>
      <c r="C25" s="14" t="s">
        <v>67</v>
      </c>
      <c r="D25" s="14" t="s">
        <v>68</v>
      </c>
      <c r="E25" s="14" t="s">
        <v>69</v>
      </c>
      <c r="F25" s="14"/>
      <c r="G25" s="14"/>
      <c r="H25" s="14"/>
      <c r="I25" s="14" t="s">
        <v>49</v>
      </c>
      <c r="J25" s="15">
        <v>9</v>
      </c>
      <c r="K25" s="38"/>
      <c r="L25" s="38">
        <f t="shared" si="0"/>
        <v>0</v>
      </c>
      <c r="M25" s="38"/>
      <c r="N25" s="16" t="s">
        <v>70</v>
      </c>
      <c r="O25" s="24"/>
      <c r="P25" s="17"/>
      <c r="Q25" s="18" t="s">
        <v>51</v>
      </c>
      <c r="V25" s="25"/>
    </row>
    <row r="26" spans="1:22" s="12" customFormat="1" ht="30" customHeight="1" x14ac:dyDescent="0.45">
      <c r="A26" s="13">
        <v>9</v>
      </c>
      <c r="B26" s="14" t="s">
        <v>41</v>
      </c>
      <c r="C26" s="14" t="s">
        <v>71</v>
      </c>
      <c r="D26" s="14" t="s">
        <v>72</v>
      </c>
      <c r="E26" s="14" t="s">
        <v>73</v>
      </c>
      <c r="F26" s="14"/>
      <c r="G26" s="14"/>
      <c r="H26" s="14"/>
      <c r="I26" s="14" t="s">
        <v>49</v>
      </c>
      <c r="J26" s="15">
        <v>48</v>
      </c>
      <c r="K26" s="38"/>
      <c r="L26" s="38">
        <f t="shared" si="0"/>
        <v>0</v>
      </c>
      <c r="M26" s="38"/>
      <c r="N26" s="16" t="s">
        <v>74</v>
      </c>
      <c r="O26" s="24"/>
      <c r="P26" s="17"/>
      <c r="Q26" s="17"/>
      <c r="V26" s="25"/>
    </row>
    <row r="27" spans="1:22" s="12" customFormat="1" ht="30" customHeight="1" x14ac:dyDescent="0.45">
      <c r="A27" s="13">
        <v>10</v>
      </c>
      <c r="B27" s="14" t="s">
        <v>41</v>
      </c>
      <c r="C27" s="14" t="s">
        <v>75</v>
      </c>
      <c r="D27" s="14" t="s">
        <v>76</v>
      </c>
      <c r="E27" s="14" t="s">
        <v>76</v>
      </c>
      <c r="F27" s="14"/>
      <c r="G27" s="14"/>
      <c r="H27" s="14"/>
      <c r="I27" s="14" t="s">
        <v>49</v>
      </c>
      <c r="J27" s="15">
        <v>94</v>
      </c>
      <c r="K27" s="38"/>
      <c r="L27" s="38">
        <f t="shared" si="0"/>
        <v>0</v>
      </c>
      <c r="M27" s="38"/>
      <c r="N27" s="16" t="s">
        <v>77</v>
      </c>
      <c r="O27" s="24"/>
      <c r="P27" s="17"/>
      <c r="Q27" s="17"/>
      <c r="V27" s="25"/>
    </row>
    <row r="28" spans="1:22" s="12" customFormat="1" ht="30" customHeight="1" x14ac:dyDescent="0.45">
      <c r="A28" s="13">
        <v>11</v>
      </c>
      <c r="B28" s="14" t="s">
        <v>78</v>
      </c>
      <c r="C28" s="14" t="s">
        <v>79</v>
      </c>
      <c r="D28" s="14" t="s">
        <v>80</v>
      </c>
      <c r="E28" s="14" t="s">
        <v>80</v>
      </c>
      <c r="F28" s="14"/>
      <c r="G28" s="14"/>
      <c r="H28" s="14"/>
      <c r="I28" s="14" t="s">
        <v>49</v>
      </c>
      <c r="J28" s="15">
        <v>100</v>
      </c>
      <c r="K28" s="38"/>
      <c r="L28" s="38">
        <f t="shared" si="0"/>
        <v>0</v>
      </c>
      <c r="M28" s="38"/>
      <c r="N28" s="16" t="s">
        <v>81</v>
      </c>
      <c r="O28" s="24"/>
      <c r="P28" s="17"/>
      <c r="Q28" s="18" t="s">
        <v>51</v>
      </c>
      <c r="V28" s="25"/>
    </row>
    <row r="29" spans="1:22" s="12" customFormat="1" ht="30" customHeight="1" x14ac:dyDescent="0.45">
      <c r="A29" s="13">
        <v>12</v>
      </c>
      <c r="B29" s="14" t="s">
        <v>82</v>
      </c>
      <c r="C29" s="14" t="s">
        <v>83</v>
      </c>
      <c r="D29" s="14" t="s">
        <v>84</v>
      </c>
      <c r="E29" s="14" t="s">
        <v>84</v>
      </c>
      <c r="F29" s="14"/>
      <c r="G29" s="14"/>
      <c r="H29" s="14"/>
      <c r="I29" s="14" t="s">
        <v>49</v>
      </c>
      <c r="J29" s="19">
        <v>7300</v>
      </c>
      <c r="K29" s="38"/>
      <c r="L29" s="38">
        <f t="shared" si="0"/>
        <v>0</v>
      </c>
      <c r="M29" s="38"/>
      <c r="N29" s="16" t="s">
        <v>85</v>
      </c>
      <c r="O29" s="24"/>
      <c r="P29" s="17"/>
      <c r="Q29" s="17"/>
      <c r="V29" s="25"/>
    </row>
    <row r="30" spans="1:22" s="12" customFormat="1" ht="30" customHeight="1" x14ac:dyDescent="0.45">
      <c r="A30" s="13">
        <v>13</v>
      </c>
      <c r="B30" s="14" t="s">
        <v>78</v>
      </c>
      <c r="C30" s="14" t="s">
        <v>86</v>
      </c>
      <c r="D30" s="14" t="s">
        <v>87</v>
      </c>
      <c r="E30" s="14" t="s">
        <v>87</v>
      </c>
      <c r="F30" s="14"/>
      <c r="G30" s="14"/>
      <c r="H30" s="14"/>
      <c r="I30" s="14" t="s">
        <v>49</v>
      </c>
      <c r="J30" s="15">
        <v>509</v>
      </c>
      <c r="K30" s="38"/>
      <c r="L30" s="38">
        <f t="shared" si="0"/>
        <v>0</v>
      </c>
      <c r="M30" s="38"/>
      <c r="N30" s="16" t="s">
        <v>88</v>
      </c>
      <c r="O30" s="24"/>
      <c r="P30" s="17"/>
      <c r="Q30" s="17"/>
      <c r="V30" s="25"/>
    </row>
    <row r="31" spans="1:22" s="12" customFormat="1" ht="30" customHeight="1" x14ac:dyDescent="0.45">
      <c r="A31" s="13">
        <v>14</v>
      </c>
      <c r="B31" s="14" t="s">
        <v>78</v>
      </c>
      <c r="C31" s="14" t="s">
        <v>89</v>
      </c>
      <c r="D31" s="14" t="s">
        <v>90</v>
      </c>
      <c r="E31" s="14" t="s">
        <v>90</v>
      </c>
      <c r="F31" s="14"/>
      <c r="G31" s="14"/>
      <c r="H31" s="14"/>
      <c r="I31" s="14" t="s">
        <v>49</v>
      </c>
      <c r="J31" s="19">
        <v>4823</v>
      </c>
      <c r="K31" s="38"/>
      <c r="L31" s="38">
        <f t="shared" si="0"/>
        <v>0</v>
      </c>
      <c r="M31" s="38"/>
      <c r="N31" s="16" t="s">
        <v>91</v>
      </c>
      <c r="O31" s="24"/>
      <c r="P31" s="17"/>
      <c r="Q31" s="17"/>
      <c r="V31" s="25"/>
    </row>
    <row r="32" spans="1:22" s="12" customFormat="1" ht="30" customHeight="1" x14ac:dyDescent="0.45">
      <c r="A32" s="13">
        <v>15</v>
      </c>
      <c r="B32" s="14" t="s">
        <v>78</v>
      </c>
      <c r="C32" s="14" t="s">
        <v>92</v>
      </c>
      <c r="D32" s="14" t="s">
        <v>93</v>
      </c>
      <c r="E32" s="14" t="s">
        <v>94</v>
      </c>
      <c r="F32" s="14"/>
      <c r="G32" s="14"/>
      <c r="H32" s="14"/>
      <c r="I32" s="14" t="s">
        <v>49</v>
      </c>
      <c r="J32" s="15">
        <v>24</v>
      </c>
      <c r="K32" s="38"/>
      <c r="L32" s="38">
        <f t="shared" si="0"/>
        <v>0</v>
      </c>
      <c r="M32" s="38"/>
      <c r="N32" s="16" t="s">
        <v>95</v>
      </c>
      <c r="O32" s="24"/>
      <c r="P32" s="17"/>
      <c r="Q32" s="17"/>
      <c r="V32" s="25"/>
    </row>
    <row r="33" spans="1:22" s="12" customFormat="1" ht="30" customHeight="1" x14ac:dyDescent="0.45">
      <c r="A33" s="13">
        <v>16</v>
      </c>
      <c r="B33" s="14" t="s">
        <v>78</v>
      </c>
      <c r="C33" s="14" t="s">
        <v>96</v>
      </c>
      <c r="D33" s="14" t="s">
        <v>97</v>
      </c>
      <c r="E33" s="14" t="s">
        <v>98</v>
      </c>
      <c r="F33" s="14"/>
      <c r="G33" s="14"/>
      <c r="H33" s="14"/>
      <c r="I33" s="14" t="s">
        <v>49</v>
      </c>
      <c r="J33" s="15">
        <v>200</v>
      </c>
      <c r="K33" s="38"/>
      <c r="L33" s="38">
        <f t="shared" si="0"/>
        <v>0</v>
      </c>
      <c r="M33" s="38"/>
      <c r="N33" s="16" t="s">
        <v>99</v>
      </c>
      <c r="O33" s="24"/>
      <c r="P33" s="17"/>
      <c r="Q33" s="17"/>
      <c r="V33" s="25"/>
    </row>
    <row r="34" spans="1:22" s="12" customFormat="1" ht="30" customHeight="1" x14ac:dyDescent="0.45">
      <c r="A34" s="13">
        <v>17</v>
      </c>
      <c r="B34" s="14" t="s">
        <v>78</v>
      </c>
      <c r="C34" s="14" t="s">
        <v>100</v>
      </c>
      <c r="D34" s="14" t="s">
        <v>101</v>
      </c>
      <c r="E34" s="14" t="s">
        <v>101</v>
      </c>
      <c r="F34" s="14"/>
      <c r="G34" s="14"/>
      <c r="H34" s="14"/>
      <c r="I34" s="14" t="s">
        <v>49</v>
      </c>
      <c r="J34" s="15">
        <v>696</v>
      </c>
      <c r="K34" s="38"/>
      <c r="L34" s="38">
        <f t="shared" si="0"/>
        <v>0</v>
      </c>
      <c r="M34" s="38"/>
      <c r="N34" s="16" t="s">
        <v>102</v>
      </c>
      <c r="O34" s="24"/>
      <c r="P34" s="17"/>
      <c r="Q34" s="17"/>
      <c r="V34" s="25"/>
    </row>
    <row r="35" spans="1:22" s="12" customFormat="1" ht="30" customHeight="1" x14ac:dyDescent="0.45">
      <c r="A35" s="13">
        <v>18</v>
      </c>
      <c r="B35" s="14" t="s">
        <v>78</v>
      </c>
      <c r="C35" s="14" t="s">
        <v>103</v>
      </c>
      <c r="D35" s="14" t="s">
        <v>104</v>
      </c>
      <c r="E35" s="14" t="s">
        <v>104</v>
      </c>
      <c r="F35" s="14"/>
      <c r="G35" s="14"/>
      <c r="H35" s="14"/>
      <c r="I35" s="14" t="s">
        <v>49</v>
      </c>
      <c r="J35" s="15">
        <v>520</v>
      </c>
      <c r="K35" s="38"/>
      <c r="L35" s="38">
        <f t="shared" si="0"/>
        <v>0</v>
      </c>
      <c r="M35" s="38"/>
      <c r="N35" s="16" t="s">
        <v>105</v>
      </c>
      <c r="O35" s="24"/>
      <c r="P35" s="17"/>
      <c r="Q35" s="17"/>
      <c r="V35" s="25"/>
    </row>
    <row r="36" spans="1:22" s="12" customFormat="1" ht="30" customHeight="1" x14ac:dyDescent="0.45">
      <c r="A36" s="13">
        <v>19</v>
      </c>
      <c r="B36" s="14" t="s">
        <v>41</v>
      </c>
      <c r="C36" s="14" t="s">
        <v>106</v>
      </c>
      <c r="D36" s="14" t="s">
        <v>107</v>
      </c>
      <c r="E36" s="14" t="s">
        <v>107</v>
      </c>
      <c r="F36" s="14"/>
      <c r="G36" s="14"/>
      <c r="H36" s="14"/>
      <c r="I36" s="14" t="s">
        <v>49</v>
      </c>
      <c r="J36" s="15">
        <v>304</v>
      </c>
      <c r="K36" s="38"/>
      <c r="L36" s="38">
        <f t="shared" si="0"/>
        <v>0</v>
      </c>
      <c r="M36" s="38"/>
      <c r="N36" s="16" t="s">
        <v>108</v>
      </c>
      <c r="O36" s="24"/>
      <c r="P36" s="17"/>
      <c r="Q36" s="17"/>
      <c r="V36" s="25"/>
    </row>
    <row r="37" spans="1:22" s="12" customFormat="1" ht="30" customHeight="1" x14ac:dyDescent="0.45">
      <c r="A37" s="13">
        <v>20</v>
      </c>
      <c r="B37" s="14" t="s">
        <v>78</v>
      </c>
      <c r="C37" s="14" t="s">
        <v>109</v>
      </c>
      <c r="D37" s="14" t="s">
        <v>110</v>
      </c>
      <c r="E37" s="14" t="s">
        <v>110</v>
      </c>
      <c r="F37" s="14"/>
      <c r="G37" s="14"/>
      <c r="H37" s="14"/>
      <c r="I37" s="14" t="s">
        <v>49</v>
      </c>
      <c r="J37" s="19">
        <v>2450</v>
      </c>
      <c r="K37" s="38"/>
      <c r="L37" s="38">
        <f t="shared" si="0"/>
        <v>0</v>
      </c>
      <c r="M37" s="38"/>
      <c r="N37" s="16" t="s">
        <v>111</v>
      </c>
      <c r="O37" s="24"/>
      <c r="P37" s="17"/>
      <c r="Q37" s="17"/>
      <c r="V37" s="25"/>
    </row>
    <row r="38" spans="1:22" s="12" customFormat="1" ht="30" customHeight="1" x14ac:dyDescent="0.45">
      <c r="A38" s="13">
        <v>21</v>
      </c>
      <c r="B38" s="14" t="s">
        <v>41</v>
      </c>
      <c r="C38" s="14" t="s">
        <v>112</v>
      </c>
      <c r="D38" s="14" t="s">
        <v>113</v>
      </c>
      <c r="E38" s="14" t="s">
        <v>113</v>
      </c>
      <c r="F38" s="14"/>
      <c r="G38" s="14"/>
      <c r="H38" s="14"/>
      <c r="I38" s="14" t="s">
        <v>49</v>
      </c>
      <c r="J38" s="15">
        <v>90</v>
      </c>
      <c r="K38" s="38"/>
      <c r="L38" s="38">
        <f t="shared" si="0"/>
        <v>0</v>
      </c>
      <c r="M38" s="38"/>
      <c r="N38" s="16" t="s">
        <v>114</v>
      </c>
      <c r="O38" s="24"/>
      <c r="P38" s="17"/>
      <c r="Q38" s="17"/>
      <c r="V38" s="25"/>
    </row>
    <row r="39" spans="1:22" s="12" customFormat="1" ht="30" customHeight="1" x14ac:dyDescent="0.45">
      <c r="A39" s="13">
        <v>22</v>
      </c>
      <c r="B39" s="14" t="s">
        <v>115</v>
      </c>
      <c r="C39" s="14" t="s">
        <v>116</v>
      </c>
      <c r="D39" s="14" t="s">
        <v>117</v>
      </c>
      <c r="E39" s="14" t="s">
        <v>117</v>
      </c>
      <c r="F39" s="14"/>
      <c r="G39" s="14"/>
      <c r="H39" s="14"/>
      <c r="I39" s="14" t="s">
        <v>49</v>
      </c>
      <c r="J39" s="15">
        <v>2</v>
      </c>
      <c r="K39" s="38"/>
      <c r="L39" s="38">
        <f t="shared" si="0"/>
        <v>0</v>
      </c>
      <c r="M39" s="38"/>
      <c r="N39" s="16" t="s">
        <v>118</v>
      </c>
      <c r="O39" s="24"/>
      <c r="P39" s="17"/>
      <c r="Q39" s="17"/>
      <c r="V39" s="25"/>
    </row>
    <row r="40" spans="1:22" s="12" customFormat="1" ht="30" customHeight="1" x14ac:dyDescent="0.45">
      <c r="A40" s="13">
        <v>23</v>
      </c>
      <c r="B40" s="14" t="s">
        <v>115</v>
      </c>
      <c r="C40" s="14" t="s">
        <v>119</v>
      </c>
      <c r="D40" s="14" t="s">
        <v>120</v>
      </c>
      <c r="E40" s="14" t="s">
        <v>120</v>
      </c>
      <c r="F40" s="14"/>
      <c r="G40" s="14"/>
      <c r="H40" s="14"/>
      <c r="I40" s="14" t="s">
        <v>49</v>
      </c>
      <c r="J40" s="15">
        <v>14</v>
      </c>
      <c r="K40" s="38"/>
      <c r="L40" s="38">
        <f t="shared" si="0"/>
        <v>0</v>
      </c>
      <c r="M40" s="38"/>
      <c r="N40" s="16" t="s">
        <v>121</v>
      </c>
      <c r="O40" s="24"/>
      <c r="P40" s="17"/>
      <c r="Q40" s="17"/>
      <c r="V40" s="25"/>
    </row>
    <row r="41" spans="1:22" s="12" customFormat="1" ht="30" customHeight="1" x14ac:dyDescent="0.45">
      <c r="A41" s="13">
        <v>24</v>
      </c>
      <c r="B41" s="14" t="s">
        <v>115</v>
      </c>
      <c r="C41" s="14" t="s">
        <v>122</v>
      </c>
      <c r="D41" s="14" t="s">
        <v>123</v>
      </c>
      <c r="E41" s="14" t="s">
        <v>123</v>
      </c>
      <c r="F41" s="14"/>
      <c r="G41" s="14"/>
      <c r="H41" s="14"/>
      <c r="I41" s="14" t="s">
        <v>49</v>
      </c>
      <c r="J41" s="15">
        <v>2</v>
      </c>
      <c r="K41" s="38"/>
      <c r="L41" s="38">
        <f t="shared" si="0"/>
        <v>0</v>
      </c>
      <c r="M41" s="38"/>
      <c r="N41" s="16" t="s">
        <v>118</v>
      </c>
      <c r="O41" s="24"/>
      <c r="P41" s="17"/>
      <c r="Q41" s="17"/>
      <c r="V41" s="25"/>
    </row>
    <row r="42" spans="1:22" s="12" customFormat="1" ht="12.95" customHeight="1" x14ac:dyDescent="0.45">
      <c r="A42" s="57" t="s">
        <v>124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20">
        <f>SUM(L18:L41)</f>
        <v>0</v>
      </c>
      <c r="M42" s="21"/>
      <c r="V42" s="25"/>
    </row>
    <row r="43" spans="1:22" s="12" customFormat="1" ht="12.95" customHeight="1" x14ac:dyDescent="0.45">
      <c r="V43" s="25"/>
    </row>
    <row r="44" spans="1:22" s="12" customFormat="1" ht="12.95" customHeight="1" x14ac:dyDescent="0.45">
      <c r="V44" s="25"/>
    </row>
    <row r="45" spans="1:22" s="12" customFormat="1" ht="12.95" customHeight="1" x14ac:dyDescent="0.45">
      <c r="D45" s="22" t="s">
        <v>125</v>
      </c>
    </row>
    <row r="46" spans="1:22" s="12" customFormat="1" ht="12.95" customHeight="1" x14ac:dyDescent="0.45"/>
    <row r="47" spans="1:22" s="12" customFormat="1" ht="12.95" customHeight="1" x14ac:dyDescent="0.45">
      <c r="D47" s="23" t="s">
        <v>126</v>
      </c>
    </row>
    <row r="48" spans="1:22" ht="11.45" customHeight="1" x14ac:dyDescent="0.5">
      <c r="A48" s="39" t="s">
        <v>143</v>
      </c>
      <c r="B48" s="40"/>
      <c r="C48" s="40"/>
      <c r="D48" s="41"/>
      <c r="E48" s="42"/>
      <c r="F48" s="42"/>
      <c r="G48" s="42"/>
      <c r="H48" s="42"/>
      <c r="I48" s="42"/>
    </row>
    <row r="49" spans="1:9" ht="11.45" customHeight="1" x14ac:dyDescent="0.5">
      <c r="A49" s="43" t="s">
        <v>144</v>
      </c>
      <c r="B49" s="44"/>
      <c r="C49" s="44"/>
      <c r="D49" s="44"/>
      <c r="E49" s="45"/>
      <c r="F49" s="45"/>
      <c r="G49" s="45"/>
      <c r="H49" s="45"/>
      <c r="I49" s="45"/>
    </row>
    <row r="50" spans="1:9" ht="11.45" customHeight="1" x14ac:dyDescent="0.5">
      <c r="A50" s="49" t="s">
        <v>145</v>
      </c>
      <c r="B50" s="49"/>
      <c r="C50" s="49"/>
      <c r="D50" s="49"/>
      <c r="E50" s="49"/>
      <c r="F50" s="49"/>
      <c r="G50" s="49"/>
      <c r="H50" s="49"/>
      <c r="I50" s="49"/>
    </row>
    <row r="51" spans="1:9" ht="11.45" customHeight="1" x14ac:dyDescent="0.5">
      <c r="A51" s="49"/>
      <c r="B51" s="49"/>
      <c r="C51" s="49"/>
      <c r="D51" s="49"/>
      <c r="E51" s="49"/>
      <c r="F51" s="49"/>
      <c r="G51" s="49"/>
      <c r="H51" s="49"/>
      <c r="I51" s="49"/>
    </row>
    <row r="52" spans="1:9" ht="11.45" customHeight="1" x14ac:dyDescent="0.5">
      <c r="A52" s="49"/>
      <c r="B52" s="49"/>
      <c r="C52" s="49"/>
      <c r="D52" s="49"/>
      <c r="E52" s="49"/>
      <c r="F52" s="49"/>
      <c r="G52" s="49"/>
      <c r="H52" s="49"/>
      <c r="I52" s="49"/>
    </row>
    <row r="53" spans="1:9" ht="11.45" customHeight="1" x14ac:dyDescent="0.5">
      <c r="A53" s="49"/>
      <c r="B53" s="49"/>
      <c r="C53" s="49"/>
      <c r="D53" s="49"/>
      <c r="E53" s="49"/>
      <c r="F53" s="49"/>
      <c r="G53" s="49"/>
      <c r="H53" s="49"/>
      <c r="I53" s="49"/>
    </row>
  </sheetData>
  <mergeCells count="15">
    <mergeCell ref="A50:I53"/>
    <mergeCell ref="E3:I3"/>
    <mergeCell ref="J3:L3"/>
    <mergeCell ref="E4:I4"/>
    <mergeCell ref="E5:I5"/>
    <mergeCell ref="E6:I6"/>
    <mergeCell ref="E12:I12"/>
    <mergeCell ref="E13:I13"/>
    <mergeCell ref="E14:I14"/>
    <mergeCell ref="A42:K42"/>
    <mergeCell ref="E7:I7"/>
    <mergeCell ref="E8:I8"/>
    <mergeCell ref="E9:I9"/>
    <mergeCell ref="E10:I10"/>
    <mergeCell ref="E11:I11"/>
  </mergeCells>
  <dataValidations count="1">
    <dataValidation type="list" allowBlank="1" showErrorMessage="1" sqref="Q18:Q44" xr:uid="{67B87149-7DBF-4910-A178-1B73ED8158EA}">
      <formula1>СтраныВыбор</formula1>
    </dataValidation>
  </dataValidations>
  <pageMargins left="0.62222222222222223" right="0.31111111111111112" top="0.31111111111111112" bottom="0.31111111111111112" header="0.5" footer="0.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B64A-EB18-4B3A-B697-8213AFDBFB09}">
  <dimension ref="A1:C43"/>
  <sheetViews>
    <sheetView tabSelected="1" workbookViewId="0">
      <selection activeCell="C40" sqref="C40"/>
    </sheetView>
  </sheetViews>
  <sheetFormatPr defaultRowHeight="11.25" x14ac:dyDescent="0.2"/>
  <cols>
    <col min="1" max="1" width="27.5" customWidth="1"/>
    <col min="2" max="2" width="64.5" customWidth="1"/>
    <col min="3" max="3" width="116.6640625" customWidth="1"/>
  </cols>
  <sheetData>
    <row r="1" spans="1:3" x14ac:dyDescent="0.2">
      <c r="A1" s="46" t="s">
        <v>146</v>
      </c>
      <c r="B1" s="46" t="s">
        <v>147</v>
      </c>
      <c r="C1" s="46" t="s">
        <v>148</v>
      </c>
    </row>
    <row r="2" spans="1:3" x14ac:dyDescent="0.2">
      <c r="A2" s="60" t="s">
        <v>149</v>
      </c>
      <c r="B2" s="47" t="s">
        <v>150</v>
      </c>
      <c r="C2" s="60" t="s">
        <v>151</v>
      </c>
    </row>
    <row r="3" spans="1:3" x14ac:dyDescent="0.2">
      <c r="A3" s="60"/>
      <c r="B3" s="47" t="s">
        <v>152</v>
      </c>
      <c r="C3" s="60"/>
    </row>
    <row r="4" spans="1:3" x14ac:dyDescent="0.2">
      <c r="A4" s="60"/>
      <c r="B4" s="47" t="s">
        <v>153</v>
      </c>
      <c r="C4" s="60"/>
    </row>
    <row r="5" spans="1:3" x14ac:dyDescent="0.2">
      <c r="A5" s="60"/>
      <c r="B5" s="47" t="s">
        <v>154</v>
      </c>
      <c r="C5" s="60"/>
    </row>
    <row r="6" spans="1:3" x14ac:dyDescent="0.2">
      <c r="A6" s="60"/>
      <c r="B6" s="47" t="s">
        <v>155</v>
      </c>
      <c r="C6" s="60"/>
    </row>
    <row r="7" spans="1:3" x14ac:dyDescent="0.2">
      <c r="A7" s="60"/>
      <c r="B7" s="47" t="s">
        <v>156</v>
      </c>
      <c r="C7" s="60"/>
    </row>
    <row r="8" spans="1:3" x14ac:dyDescent="0.2">
      <c r="A8" s="60"/>
      <c r="B8" s="47" t="s">
        <v>157</v>
      </c>
      <c r="C8" s="60"/>
    </row>
    <row r="9" spans="1:3" x14ac:dyDescent="0.2">
      <c r="A9" s="48"/>
      <c r="B9" s="47"/>
      <c r="C9" s="48"/>
    </row>
    <row r="10" spans="1:3" x14ac:dyDescent="0.2">
      <c r="A10" s="48" t="s">
        <v>158</v>
      </c>
      <c r="B10" s="47" t="s">
        <v>159</v>
      </c>
      <c r="C10" s="48" t="s">
        <v>160</v>
      </c>
    </row>
    <row r="11" spans="1:3" x14ac:dyDescent="0.2">
      <c r="A11" s="48"/>
      <c r="B11" s="47"/>
      <c r="C11" s="48"/>
    </row>
    <row r="12" spans="1:3" x14ac:dyDescent="0.2">
      <c r="A12" s="48" t="s">
        <v>161</v>
      </c>
      <c r="B12" s="47" t="s">
        <v>162</v>
      </c>
      <c r="C12" s="48" t="s">
        <v>163</v>
      </c>
    </row>
    <row r="13" spans="1:3" x14ac:dyDescent="0.2">
      <c r="A13" s="48"/>
      <c r="B13" s="47"/>
      <c r="C13" s="48"/>
    </row>
    <row r="14" spans="1:3" x14ac:dyDescent="0.2">
      <c r="A14" s="60" t="s">
        <v>164</v>
      </c>
      <c r="B14" s="47" t="s">
        <v>165</v>
      </c>
      <c r="C14" s="48" t="s">
        <v>166</v>
      </c>
    </row>
    <row r="15" spans="1:3" x14ac:dyDescent="0.2">
      <c r="A15" s="60"/>
      <c r="B15" s="47" t="s">
        <v>167</v>
      </c>
      <c r="C15" s="48" t="s">
        <v>168</v>
      </c>
    </row>
    <row r="16" spans="1:3" x14ac:dyDescent="0.2">
      <c r="A16" s="60"/>
      <c r="B16" s="47" t="s">
        <v>169</v>
      </c>
      <c r="C16" s="48" t="s">
        <v>170</v>
      </c>
    </row>
    <row r="17" spans="1:3" x14ac:dyDescent="0.2">
      <c r="A17" s="60"/>
      <c r="B17" s="47" t="s">
        <v>171</v>
      </c>
      <c r="C17" s="48" t="s">
        <v>172</v>
      </c>
    </row>
    <row r="18" spans="1:3" x14ac:dyDescent="0.2">
      <c r="A18" s="60"/>
      <c r="B18" s="47" t="s">
        <v>173</v>
      </c>
      <c r="C18" s="48" t="s">
        <v>174</v>
      </c>
    </row>
    <row r="19" spans="1:3" x14ac:dyDescent="0.2">
      <c r="A19" s="48"/>
      <c r="B19" s="47"/>
      <c r="C19" s="48"/>
    </row>
    <row r="20" spans="1:3" x14ac:dyDescent="0.2">
      <c r="A20" s="60" t="s">
        <v>175</v>
      </c>
      <c r="B20" s="47" t="s">
        <v>176</v>
      </c>
      <c r="C20" s="48" t="s">
        <v>177</v>
      </c>
    </row>
    <row r="21" spans="1:3" x14ac:dyDescent="0.2">
      <c r="A21" s="60"/>
      <c r="B21" s="47" t="s">
        <v>178</v>
      </c>
      <c r="C21" s="48" t="s">
        <v>179</v>
      </c>
    </row>
    <row r="22" spans="1:3" x14ac:dyDescent="0.2">
      <c r="A22" s="60"/>
      <c r="B22" s="47" t="s">
        <v>180</v>
      </c>
      <c r="C22" s="60" t="s">
        <v>181</v>
      </c>
    </row>
    <row r="23" spans="1:3" x14ac:dyDescent="0.2">
      <c r="A23" s="60"/>
      <c r="B23" s="47" t="s">
        <v>182</v>
      </c>
      <c r="C23" s="60"/>
    </row>
    <row r="24" spans="1:3" x14ac:dyDescent="0.2">
      <c r="A24" s="60"/>
      <c r="B24" s="47" t="s">
        <v>183</v>
      </c>
      <c r="C24" s="48" t="s">
        <v>184</v>
      </c>
    </row>
    <row r="25" spans="1:3" x14ac:dyDescent="0.2">
      <c r="A25" s="60"/>
      <c r="B25" s="47" t="s">
        <v>185</v>
      </c>
      <c r="C25" s="48" t="s">
        <v>186</v>
      </c>
    </row>
    <row r="26" spans="1:3" x14ac:dyDescent="0.2">
      <c r="A26" s="60"/>
      <c r="B26" s="47" t="s">
        <v>187</v>
      </c>
      <c r="C26" s="60" t="s">
        <v>188</v>
      </c>
    </row>
    <row r="27" spans="1:3" x14ac:dyDescent="0.2">
      <c r="A27" s="60"/>
      <c r="B27" s="47" t="s">
        <v>189</v>
      </c>
      <c r="C27" s="60"/>
    </row>
    <row r="28" spans="1:3" x14ac:dyDescent="0.2">
      <c r="A28" s="60"/>
      <c r="B28" s="47" t="s">
        <v>190</v>
      </c>
      <c r="C28" s="60"/>
    </row>
    <row r="29" spans="1:3" x14ac:dyDescent="0.2">
      <c r="A29" s="60"/>
      <c r="B29" s="47" t="s">
        <v>191</v>
      </c>
      <c r="C29" s="48" t="s">
        <v>192</v>
      </c>
    </row>
    <row r="30" spans="1:3" x14ac:dyDescent="0.2">
      <c r="A30" s="48"/>
      <c r="B30" s="47"/>
      <c r="C30" s="48"/>
    </row>
    <row r="31" spans="1:3" x14ac:dyDescent="0.2">
      <c r="A31" s="60" t="s">
        <v>193</v>
      </c>
      <c r="B31" s="47" t="s">
        <v>194</v>
      </c>
      <c r="C31" s="48" t="s">
        <v>195</v>
      </c>
    </row>
    <row r="32" spans="1:3" x14ac:dyDescent="0.2">
      <c r="A32" s="60"/>
      <c r="B32" s="47" t="s">
        <v>196</v>
      </c>
      <c r="C32" s="48" t="s">
        <v>197</v>
      </c>
    </row>
    <row r="33" spans="1:3" x14ac:dyDescent="0.2">
      <c r="A33" s="60"/>
      <c r="B33" s="47" t="s">
        <v>198</v>
      </c>
      <c r="C33" s="48" t="s">
        <v>199</v>
      </c>
    </row>
    <row r="34" spans="1:3" x14ac:dyDescent="0.2">
      <c r="A34" s="48"/>
      <c r="B34" s="47"/>
      <c r="C34" s="48"/>
    </row>
    <row r="35" spans="1:3" x14ac:dyDescent="0.2">
      <c r="A35" s="48" t="s">
        <v>200</v>
      </c>
      <c r="B35" s="47" t="s">
        <v>201</v>
      </c>
      <c r="C35" s="48" t="s">
        <v>202</v>
      </c>
    </row>
    <row r="36" spans="1:3" x14ac:dyDescent="0.2">
      <c r="A36" s="48"/>
      <c r="B36" s="47"/>
      <c r="C36" s="48"/>
    </row>
    <row r="37" spans="1:3" x14ac:dyDescent="0.2">
      <c r="A37" s="60" t="s">
        <v>203</v>
      </c>
      <c r="B37" s="47" t="s">
        <v>204</v>
      </c>
      <c r="C37" s="48" t="s">
        <v>205</v>
      </c>
    </row>
    <row r="38" spans="1:3" x14ac:dyDescent="0.2">
      <c r="A38" s="60"/>
      <c r="B38" s="47" t="s">
        <v>206</v>
      </c>
      <c r="C38" s="48" t="s">
        <v>207</v>
      </c>
    </row>
    <row r="39" spans="1:3" x14ac:dyDescent="0.2">
      <c r="A39" s="60"/>
      <c r="B39" s="47" t="s">
        <v>208</v>
      </c>
      <c r="C39" s="48" t="s">
        <v>209</v>
      </c>
    </row>
    <row r="40" spans="1:3" x14ac:dyDescent="0.2">
      <c r="A40" s="48"/>
      <c r="B40" s="47"/>
      <c r="C40" s="48"/>
    </row>
    <row r="41" spans="1:3" x14ac:dyDescent="0.2">
      <c r="A41" s="48" t="s">
        <v>210</v>
      </c>
      <c r="B41" s="47" t="s">
        <v>211</v>
      </c>
      <c r="C41" s="48" t="s">
        <v>212</v>
      </c>
    </row>
    <row r="42" spans="1:3" x14ac:dyDescent="0.2">
      <c r="A42" s="48"/>
      <c r="B42" s="47"/>
      <c r="C42" s="48"/>
    </row>
    <row r="43" spans="1:3" x14ac:dyDescent="0.2">
      <c r="A43" s="48" t="s">
        <v>213</v>
      </c>
      <c r="B43" s="47" t="s">
        <v>214</v>
      </c>
      <c r="C43" s="48" t="s">
        <v>215</v>
      </c>
    </row>
  </sheetData>
  <mergeCells count="8">
    <mergeCell ref="A31:A33"/>
    <mergeCell ref="A37:A39"/>
    <mergeCell ref="A2:A8"/>
    <mergeCell ref="C2:C8"/>
    <mergeCell ref="A14:A18"/>
    <mergeCell ref="A20:A29"/>
    <mergeCell ref="C22:C23"/>
    <mergeCell ref="C26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закупаемой продукции</vt:lpstr>
      <vt:lpstr>Базисы поставки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 Юлия Константиновна</dc:creator>
  <cp:lastModifiedBy>Мальцева Юлия Константиновна</cp:lastModifiedBy>
  <dcterms:created xsi:type="dcterms:W3CDTF">2026-08-06T01:43:00Z</dcterms:created>
  <dcterms:modified xsi:type="dcterms:W3CDTF">2026-08-06T06:41:23Z</dcterms:modified>
</cp:coreProperties>
</file>