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3" sheetId="3" r:id="rId1"/>
  </sheets>
  <definedNames>
    <definedName name="_xlnm.Print_Area" localSheetId="0">Лист3!$A$1:$BC$23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<sst xmlns="http://schemas.openxmlformats.org/spreadsheetml/2006/main" count="27" uniqueCount="25">
  <si>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</si>
  <si>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</si>
  <si>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</si>
  <si>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</si>
  <si>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</si>
  <si>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</si>
  <si>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</si>
  <si>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</si>
  <si>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</si>
  <si>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</si>
  <si>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</si>
  <si>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</si>
  <si>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</si>
  <si>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</si>
  <si>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</si>
  <si>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</si>
  <si>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</si>
  <si>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Начальник ОМТО ПП И СП ЦТАО старший лейтенант внутренней службы                                                                                                                               Е.В. Губанова</t>
  </si>
  <si>
    <t>Старший оперуполномоченный оперативного отдела  ФКУ ИК-14 ГУФСИН России по Новосибирской области капитан внутренней службы                               А.О. Косов</t>
  </si>
  <si>
    <t>41</t>
  </si>
  <si>
    <t>Расчет и обоснование цены контракта, заключаемого с единственным поставщиком (подрядчиком, исполнителем) на поставку товаров: СИЗы</t>
  </si>
  <si>
    <t>СИЗы (краги для сварщика, респираторы)</t>
  </si>
  <si>
    <t>150</t>
  </si>
  <si>
    <t>В результате исследования рынка,  цена контракта установлена по минимальной цене коммерческого предложения № 1 и составляет 20 040,00 руб.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</si>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</sst>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4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23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14" fontId="4" fillId="0" borderId="16" xfId="0" applyNumberFormat="1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tabSelected="1" view="pageBreakPreview" zoomScaleSheetLayoutView="100" workbookViewId="0">
      <selection activeCell="F14" sqref="F14:T15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5" width="2.140625" style="1" customWidth="1"/>
    <col min="56" max="16384" width="9.140625" style="2"/>
  </cols>
  <sheetData>
    <row r="1" spans="1:64" ht="23.2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</row>
    <row r="2" spans="1:64" ht="33.75" customHeight="1" x14ac:dyDescent="0.25">
      <c r="A2" s="99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1"/>
      <c r="AP2" s="101"/>
      <c r="AQ2" s="101"/>
      <c r="AR2" s="101"/>
      <c r="AS2" s="101"/>
      <c r="AT2" s="101"/>
      <c r="AU2" s="101"/>
      <c r="AV2" s="101"/>
      <c r="AW2" s="102"/>
      <c r="AX2" s="30"/>
      <c r="AZ2" s="1">
        <f>0.15*30</f>
        <v>4.5</v>
      </c>
      <c r="BD2" s="33"/>
      <c r="BE2" s="33"/>
      <c r="BF2" s="33"/>
      <c r="BG2" s="33"/>
      <c r="BH2" s="33"/>
      <c r="BI2" s="33"/>
      <c r="BJ2" s="33"/>
      <c r="BK2" s="33"/>
      <c r="BL2" s="33"/>
    </row>
    <row r="3" spans="1:64" s="4" customFormat="1" ht="15.75" customHeight="1" x14ac:dyDescent="0.25">
      <c r="A3" s="21"/>
      <c r="B3" s="21"/>
      <c r="C3" s="21"/>
      <c r="D3" s="34"/>
      <c r="E3" s="34"/>
      <c r="F3" s="21"/>
      <c r="G3" s="21"/>
      <c r="H3" s="21"/>
      <c r="I3" s="44" t="s">
        <v>7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21"/>
      <c r="X3" s="44" t="s">
        <v>6</v>
      </c>
      <c r="Y3" s="44"/>
      <c r="Z3" s="44"/>
      <c r="AA3" s="44"/>
      <c r="AB3" s="44"/>
      <c r="AC3" s="44"/>
      <c r="AD3" s="44"/>
      <c r="AE3" s="44">
        <v>5</v>
      </c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22"/>
      <c r="AY3" s="3"/>
      <c r="AZ3" s="3"/>
      <c r="BA3" s="3"/>
      <c r="BB3" s="3"/>
      <c r="BC3" s="3"/>
      <c r="BD3" s="5"/>
      <c r="BE3" s="5"/>
      <c r="BF3" s="5"/>
      <c r="BG3" s="5"/>
      <c r="BH3" s="5"/>
      <c r="BI3" s="5"/>
      <c r="BJ3" s="5"/>
      <c r="BK3" s="5"/>
      <c r="BL3" s="5"/>
    </row>
    <row r="4" spans="1:64" s="7" customFormat="1" ht="15.75" customHeight="1" x14ac:dyDescent="0.25">
      <c r="A4" s="23"/>
      <c r="B4" s="23"/>
      <c r="C4" s="23"/>
      <c r="D4" s="35"/>
      <c r="E4" s="35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45"/>
      <c r="AF4" s="45"/>
      <c r="AG4" s="45"/>
      <c r="AH4" s="23"/>
      <c r="AI4" s="23"/>
      <c r="AJ4" s="92">
        <v>46121</v>
      </c>
      <c r="AK4" s="92"/>
      <c r="AL4" s="92"/>
      <c r="AM4" s="92"/>
      <c r="AN4" s="92"/>
      <c r="AO4" s="92"/>
      <c r="AP4" s="92"/>
      <c r="AQ4" s="45" t="s">
        <v>5</v>
      </c>
      <c r="AR4" s="45"/>
      <c r="AS4" s="45"/>
      <c r="AT4" s="45"/>
      <c r="AU4" s="45"/>
      <c r="AV4" s="45"/>
      <c r="AW4" s="45"/>
      <c r="AX4" s="24"/>
      <c r="AY4" s="6"/>
      <c r="AZ4" s="6"/>
      <c r="BA4" s="6"/>
      <c r="BB4" s="6"/>
      <c r="BC4" s="6"/>
      <c r="BD4" s="8"/>
      <c r="BE4" s="8"/>
      <c r="BF4" s="8"/>
      <c r="BG4" s="8"/>
      <c r="BH4" s="8"/>
      <c r="BI4" s="8"/>
      <c r="BJ4" s="8"/>
      <c r="BK4" s="8"/>
      <c r="BL4" s="8"/>
    </row>
    <row r="5" spans="1:64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</row>
    <row r="6" spans="1:64" x14ac:dyDescent="0.25">
      <c r="A6" s="121" t="s">
        <v>3</v>
      </c>
      <c r="B6" s="122"/>
      <c r="C6" s="46" t="s">
        <v>13</v>
      </c>
      <c r="D6" s="47"/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9"/>
    </row>
    <row r="7" spans="1:64" ht="41.25" customHeight="1" x14ac:dyDescent="0.25">
      <c r="A7" s="123"/>
      <c r="B7" s="124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2"/>
    </row>
    <row r="8" spans="1:64" ht="23.25" customHeight="1" x14ac:dyDescent="0.25">
      <c r="A8" s="113"/>
      <c r="B8" s="114"/>
      <c r="C8" s="13"/>
      <c r="D8" s="13"/>
      <c r="E8" s="13"/>
      <c r="F8" s="115" t="s">
        <v>8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4"/>
      <c r="V8" s="72" t="s">
        <v>9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 t="s">
        <v>10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64" s="27" customFormat="1" ht="14.25" customHeight="1" x14ac:dyDescent="0.25">
      <c r="A9" s="93" t="s">
        <v>12</v>
      </c>
      <c r="B9" s="94"/>
      <c r="C9" s="117" t="s">
        <v>4</v>
      </c>
      <c r="D9" s="53" t="s">
        <v>14</v>
      </c>
      <c r="E9" s="53" t="s">
        <v>15</v>
      </c>
      <c r="F9" s="103"/>
      <c r="G9" s="104"/>
      <c r="H9" s="104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  <c r="U9" s="26"/>
      <c r="V9" s="82"/>
      <c r="W9" s="83"/>
      <c r="X9" s="83"/>
      <c r="Y9" s="83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29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1"/>
      <c r="AY9" s="11"/>
      <c r="AZ9" s="11"/>
      <c r="BA9" s="11"/>
      <c r="BB9" s="11"/>
      <c r="BC9" s="11"/>
    </row>
    <row r="10" spans="1:64" s="27" customFormat="1" ht="12.75" customHeight="1" x14ac:dyDescent="0.25">
      <c r="A10" s="95"/>
      <c r="B10" s="96"/>
      <c r="C10" s="117"/>
      <c r="D10" s="54"/>
      <c r="E10" s="54"/>
      <c r="F10" s="103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25"/>
      <c r="V10" s="82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  <c r="AJ10" s="82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6"/>
      <c r="AY10" s="11"/>
      <c r="AZ10" s="11"/>
      <c r="BA10" s="11"/>
      <c r="BB10" s="11"/>
      <c r="BC10" s="11"/>
    </row>
    <row r="11" spans="1:64" ht="14.25" customHeight="1" x14ac:dyDescent="0.25">
      <c r="A11" s="95"/>
      <c r="B11" s="96"/>
      <c r="C11" s="117"/>
      <c r="D11" s="54"/>
      <c r="E11" s="54"/>
      <c r="F11" s="126" t="s">
        <v>2</v>
      </c>
      <c r="G11" s="127"/>
      <c r="H11" s="127"/>
      <c r="I11" s="128"/>
      <c r="J11" s="118">
        <v>203</v>
      </c>
      <c r="K11" s="119"/>
      <c r="L11" s="120"/>
      <c r="M11" s="118" t="s">
        <v>0</v>
      </c>
      <c r="N11" s="120"/>
      <c r="O11" s="110">
        <v>46121</v>
      </c>
      <c r="P11" s="111"/>
      <c r="Q11" s="111"/>
      <c r="R11" s="111"/>
      <c r="S11" s="111"/>
      <c r="T11" s="111"/>
      <c r="U11" s="112"/>
      <c r="V11" s="85" t="str">
        <f>F11</f>
        <v>Вх.:</v>
      </c>
      <c r="W11" s="85"/>
      <c r="X11" s="85"/>
      <c r="Y11" s="132">
        <v>144</v>
      </c>
      <c r="Z11" s="132"/>
      <c r="AA11" s="132"/>
      <c r="AB11" s="132"/>
      <c r="AC11" s="15" t="s">
        <v>0</v>
      </c>
      <c r="AD11" s="85">
        <v>46092</v>
      </c>
      <c r="AE11" s="85"/>
      <c r="AF11" s="85"/>
      <c r="AG11" s="85"/>
      <c r="AH11" s="85"/>
      <c r="AI11" s="85"/>
      <c r="AJ11" s="87" t="str">
        <f>V11</f>
        <v>Вх.:</v>
      </c>
      <c r="AK11" s="87"/>
      <c r="AL11" s="79">
        <v>193</v>
      </c>
      <c r="AM11" s="79"/>
      <c r="AN11" s="87" t="str">
        <f>AC11</f>
        <v>от</v>
      </c>
      <c r="AO11" s="87"/>
      <c r="AP11" s="87">
        <v>46118</v>
      </c>
      <c r="AQ11" s="87"/>
      <c r="AR11" s="87"/>
      <c r="AS11" s="87"/>
      <c r="AT11" s="87"/>
      <c r="AU11" s="87"/>
      <c r="AV11" s="87"/>
      <c r="AW11" s="87"/>
      <c r="AX11" s="88"/>
    </row>
    <row r="12" spans="1:64" ht="12.75" customHeight="1" x14ac:dyDescent="0.25">
      <c r="A12" s="95"/>
      <c r="B12" s="96"/>
      <c r="C12" s="117"/>
      <c r="D12" s="54"/>
      <c r="E12" s="54"/>
      <c r="F12" s="107" t="s">
        <v>1</v>
      </c>
      <c r="G12" s="107"/>
      <c r="H12" s="107"/>
      <c r="I12" s="107"/>
      <c r="J12" s="107"/>
      <c r="K12" s="108" t="s">
        <v>22</v>
      </c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33" t="str">
        <f>F12</f>
        <v>Исх.:№</v>
      </c>
      <c r="W12" s="133"/>
      <c r="X12" s="133"/>
      <c r="Y12" s="133"/>
      <c r="Z12" s="133"/>
      <c r="AA12" s="16"/>
      <c r="AB12" s="91" t="s">
        <v>19</v>
      </c>
      <c r="AC12" s="91"/>
      <c r="AD12" s="91"/>
      <c r="AE12" s="91"/>
      <c r="AF12" s="91"/>
      <c r="AG12" s="91"/>
      <c r="AH12" s="91"/>
      <c r="AI12" s="91"/>
      <c r="AJ12" s="79" t="str">
        <f>V12</f>
        <v>Исх.:№</v>
      </c>
      <c r="AK12" s="79"/>
      <c r="AL12" s="79"/>
      <c r="AM12" s="89" t="s">
        <v>16</v>
      </c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</row>
    <row r="13" spans="1:64" ht="15" customHeight="1" thickBot="1" x14ac:dyDescent="0.3">
      <c r="A13" s="95"/>
      <c r="B13" s="96"/>
      <c r="C13" s="117"/>
      <c r="D13" s="55"/>
      <c r="E13" s="55"/>
      <c r="F13" s="107" t="s">
        <v>0</v>
      </c>
      <c r="G13" s="107"/>
      <c r="H13" s="107"/>
      <c r="I13" s="107"/>
      <c r="J13" s="109">
        <v>46121</v>
      </c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76" t="str">
        <f>F13</f>
        <v>от</v>
      </c>
      <c r="W13" s="76"/>
      <c r="X13" s="76"/>
      <c r="Y13" s="76"/>
      <c r="Z13" s="77">
        <v>46092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9" t="str">
        <f>V13</f>
        <v>от</v>
      </c>
      <c r="AK13" s="79"/>
      <c r="AL13" s="80">
        <v>46115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1"/>
    </row>
    <row r="14" spans="1:64" ht="34.5" customHeight="1" x14ac:dyDescent="0.25">
      <c r="A14" s="95"/>
      <c r="B14" s="96"/>
      <c r="C14" s="70" t="s">
        <v>21</v>
      </c>
      <c r="D14" s="70" t="s">
        <v>24</v>
      </c>
      <c r="E14" s="70">
        <v>60</v>
      </c>
      <c r="F14" s="64">
        <v>20040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6"/>
      <c r="U14" s="37"/>
      <c r="V14" s="56">
        <v>24960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62"/>
      <c r="AJ14" s="56">
        <v>20065.2</v>
      </c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</row>
    <row r="15" spans="1:64" ht="90" customHeight="1" thickBot="1" x14ac:dyDescent="0.3">
      <c r="A15" s="95"/>
      <c r="B15" s="96"/>
      <c r="C15" s="71"/>
      <c r="D15" s="71"/>
      <c r="E15" s="71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9"/>
      <c r="U15" s="36"/>
      <c r="V15" s="59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3"/>
      <c r="AJ15" s="59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1"/>
      <c r="BB15" s="9"/>
    </row>
    <row r="16" spans="1:64" ht="43.5" customHeight="1" thickBot="1" x14ac:dyDescent="0.3">
      <c r="A16" s="97"/>
      <c r="B16" s="98"/>
      <c r="C16" s="31" t="s">
        <v>11</v>
      </c>
      <c r="D16" s="31"/>
      <c r="E16" s="31"/>
      <c r="F16" s="42">
        <v>20040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32"/>
      <c r="V16" s="42">
        <v>24960</v>
      </c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>
        <v>20065.2</v>
      </c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  <c r="BB16" s="9"/>
    </row>
    <row r="17" spans="1:55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55" ht="22.5" customHeight="1" x14ac:dyDescent="0.25">
      <c r="A18" s="38" t="s">
        <v>23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BB18" s="9"/>
    </row>
    <row r="19" spans="1:55" ht="21" customHeight="1" x14ac:dyDescent="0.25">
      <c r="AE19" s="18"/>
      <c r="AF19" s="19"/>
      <c r="AG19" s="19"/>
      <c r="AH19" s="19"/>
      <c r="AI19" s="19"/>
      <c r="AJ19" s="19"/>
      <c r="AK19" s="19"/>
      <c r="AL19" s="19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</row>
    <row r="20" spans="1:55" s="20" customFormat="1" ht="24" customHeight="1" x14ac:dyDescent="0.25">
      <c r="A20" s="38" t="s">
        <v>17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</row>
    <row r="21" spans="1:55" x14ac:dyDescent="0.25">
      <c r="A21" s="40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55" x14ac:dyDescent="0.25">
      <c r="A22" s="41" t="s">
        <v>18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55" x14ac:dyDescent="0.25">
      <c r="A23" s="17"/>
      <c r="B23" s="17"/>
    </row>
  </sheetData>
  <mergeCells count="62">
    <mergeCell ref="A18:AD18"/>
    <mergeCell ref="D14:D15"/>
    <mergeCell ref="C14:C15"/>
    <mergeCell ref="V11:X11"/>
    <mergeCell ref="V12:Z12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2026-04-09T03:40:26Z</dcterms:modified>
</cp:coreProperties>
</file>